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27"/>
  </bookViews>
  <sheets>
    <sheet name="別紙5－2" sheetId="516" r:id="rId1"/>
    <sheet name="別紙６" sheetId="517" r:id="rId2"/>
    <sheet name="別紙７" sheetId="518" r:id="rId3"/>
    <sheet name="別紙７－２" sheetId="519" r:id="rId4"/>
    <sheet name="別紙11" sheetId="526" r:id="rId5"/>
    <sheet name="別紙12" sheetId="527" r:id="rId6"/>
    <sheet name="別紙12－2" sheetId="528" r:id="rId7"/>
    <sheet name="別紙13" sheetId="529" r:id="rId8"/>
    <sheet name="別紙14" sheetId="530" r:id="rId9"/>
    <sheet name="別紙14－3" sheetId="532" r:id="rId10"/>
    <sheet name="別紙14－4" sheetId="533" r:id="rId11"/>
    <sheet name="別紙14－5" sheetId="534" r:id="rId12"/>
    <sheet name="別紙14－6" sheetId="535" r:id="rId13"/>
    <sheet name="別紙16" sheetId="538" r:id="rId14"/>
    <sheet name="別紙17" sheetId="539" r:id="rId15"/>
    <sheet name="別紙18" sheetId="540" r:id="rId16"/>
    <sheet name="別紙21" sheetId="543" r:id="rId17"/>
    <sheet name="別紙22" sheetId="544" r:id="rId18"/>
    <sheet name="別紙22－2" sheetId="545" r:id="rId19"/>
    <sheet name="別紙23" sheetId="546" r:id="rId20"/>
    <sheet name="別紙23－2" sheetId="547" r:id="rId21"/>
    <sheet name="別紙25－2" sheetId="550" r:id="rId22"/>
    <sheet name="別紙27" sheetId="552" r:id="rId23"/>
    <sheet name="別紙28" sheetId="553" r:id="rId24"/>
    <sheet name="別紙32" sheetId="561" r:id="rId25"/>
    <sheet name="別紙32－2" sheetId="562" r:id="rId26"/>
    <sheet name="別紙33" sheetId="563" r:id="rId27"/>
    <sheet name="別紙34" sheetId="564" r:id="rId28"/>
    <sheet name="別紙34－2" sheetId="565" r:id="rId29"/>
    <sheet name="別紙35" sheetId="566" r:id="rId30"/>
    <sheet name="別紙37" sheetId="569" r:id="rId31"/>
    <sheet name="別紙37－2" sheetId="570" r:id="rId32"/>
    <sheet name="別紙38" sheetId="571" r:id="rId33"/>
    <sheet name="別紙39" sheetId="572" r:id="rId34"/>
    <sheet name="別紙40" sheetId="573" r:id="rId35"/>
    <sheet name="別紙41" sheetId="574" r:id="rId36"/>
    <sheet name="別紙42" sheetId="575" r:id="rId37"/>
    <sheet name="別紙43" sheetId="576" r:id="rId38"/>
    <sheet name="別紙44" sheetId="577" r:id="rId39"/>
    <sheet name="別紙45" sheetId="578" r:id="rId40"/>
    <sheet name="別紙46" sheetId="579" r:id="rId41"/>
    <sheet name="別紙47" sheetId="580" r:id="rId42"/>
    <sheet name="別紙48" sheetId="581" r:id="rId43"/>
    <sheet name="別紙48－2" sheetId="582" r:id="rId44"/>
    <sheet name="別紙49" sheetId="583" r:id="rId45"/>
    <sheet name="参考届出書１_３％加算" sheetId="584" r:id="rId46"/>
    <sheet name="参考届出書２_利用延人員数計算シート" sheetId="585" r:id="rId47"/>
    <sheet name="別紙●24" sheetId="66" state="hidden" r:id="rId48"/>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<sst xmlns="http://schemas.openxmlformats.org/spreadsheetml/2006/main" xmlns:r="http://schemas.openxmlformats.org/officeDocument/2006/relationships" count="1298" uniqueCount="1298">
  <si>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1"/>
  </si>
  <si>
    <t>介護給付費算定に係る体制等に関する進達書＜基準該当事業者用＞</t>
    <rPh sb="17" eb="19">
      <t>シンタツ</t>
    </rPh>
    <rPh sb="21" eb="23">
      <t>キジュン</t>
    </rPh>
    <rPh sb="23" eb="25">
      <t>ガイトウ</t>
    </rPh>
    <rPh sb="25" eb="28">
      <t>ジギョウシャ</t>
    </rPh>
    <phoneticPr fontId="21"/>
  </si>
  <si>
    <t>１　短期入所生活介護</t>
    <rPh sb="2" eb="6">
      <t>タンキニュウショ</t>
    </rPh>
    <rPh sb="6" eb="8">
      <t>セイカツ</t>
    </rPh>
    <rPh sb="8" eb="10">
      <t>カイゴ</t>
    </rPh>
    <phoneticPr fontId="21"/>
  </si>
  <si>
    <t>③ 導入機器</t>
    <rPh sb="2" eb="4">
      <t>ドウニュウ</t>
    </rPh>
    <rPh sb="4" eb="6">
      <t>キキ</t>
    </rPh>
    <phoneticPr fontId="21"/>
  </si>
  <si>
    <t>□</t>
  </si>
  <si>
    <t>①に占める②の割合が
５％未満</t>
    <rPh sb="2" eb="3">
      <t>シ</t>
    </rPh>
    <rPh sb="7" eb="8">
      <t>ワリ</t>
    </rPh>
    <rPh sb="8" eb="9">
      <t>ゴウ</t>
    </rPh>
    <rPh sb="13" eb="15">
      <t>ミマン</t>
    </rPh>
    <phoneticPr fontId="21"/>
  </si>
  <si>
    <t>電話番号</t>
  </si>
  <si>
    <t>小規模多機能型居宅介護</t>
    <rPh sb="0" eb="3">
      <t>ショウキボ</t>
    </rPh>
    <rPh sb="3" eb="6">
      <t>タキノウ</t>
    </rPh>
    <rPh sb="6" eb="7">
      <t>ガタ</t>
    </rPh>
    <rPh sb="7" eb="9">
      <t>キョタク</t>
    </rPh>
    <rPh sb="9" eb="11">
      <t>カイゴ</t>
    </rPh>
    <phoneticPr fontId="21"/>
  </si>
  <si>
    <t>届出を行う事業所の状況</t>
    <rPh sb="9" eb="11">
      <t>ジョウキョウ</t>
    </rPh>
    <phoneticPr fontId="21"/>
  </si>
  <si>
    <t>訪問介護</t>
  </si>
  <si>
    <t>１　特定施設入居者生活介護</t>
  </si>
  <si>
    <t>（別紙34）</t>
  </si>
  <si>
    <t>事業所の状況</t>
  </si>
  <si>
    <t>　准看護師</t>
    <rPh sb="1" eb="2">
      <t>ジュン</t>
    </rPh>
    <phoneticPr fontId="21"/>
  </si>
  <si>
    <t>異動（予定）</t>
  </si>
  <si>
    <t>介護職員</t>
  </si>
  <si>
    <t>※認知症看護に係る適切な研修：</t>
  </si>
  <si>
    <t>介護予防支援</t>
    <rPh sb="0" eb="2">
      <t>カイゴ</t>
    </rPh>
    <rPh sb="2" eb="4">
      <t>ヨボウ</t>
    </rPh>
    <rPh sb="4" eb="6">
      <t>シエン</t>
    </rPh>
    <phoneticPr fontId="21"/>
  </si>
  <si>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1"/>
  </si>
  <si>
    <t>割合を計算する職員</t>
    <rPh sb="0" eb="2">
      <t>ワリアイ</t>
    </rPh>
    <rPh sb="3" eb="5">
      <t>ケイサン</t>
    </rPh>
    <rPh sb="7" eb="9">
      <t>ショクイン</t>
    </rPh>
    <phoneticPr fontId="2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</si>
  <si>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1"/>
  </si>
  <si>
    <t>法人である場合その種別</t>
    <rPh sb="5" eb="7">
      <t>バアイ</t>
    </rPh>
    <phoneticPr fontId="21"/>
  </si>
  <si>
    <t>介護予防訪問入浴介護</t>
    <rPh sb="0" eb="2">
      <t>カイゴ</t>
    </rPh>
    <rPh sb="2" eb="4">
      <t>ヨボウ</t>
    </rPh>
    <phoneticPr fontId="21"/>
  </si>
  <si>
    <t>変　更　前</t>
  </si>
  <si>
    <t>　①に占める②の割合が50％以上</t>
    <rPh sb="3" eb="4">
      <t>シ</t>
    </rPh>
    <rPh sb="8" eb="10">
      <t>ワリアイ</t>
    </rPh>
    <rPh sb="14" eb="16">
      <t>イジョウ</t>
    </rPh>
    <phoneticPr fontId="21"/>
  </si>
  <si>
    <t>注　届出日の属する月の前３月の各月末時点の利用者又は入所者の数</t>
    <rPh sb="24" eb="25">
      <t>マタ</t>
    </rPh>
    <rPh sb="26" eb="29">
      <t>ニュウショシャ</t>
    </rPh>
    <phoneticPr fontId="21"/>
  </si>
  <si>
    <t>　（ウ）中心静脈注射を実施している状態</t>
    <rPh sb="4" eb="6">
      <t>チュウシン</t>
    </rPh>
    <rPh sb="6" eb="8">
      <t>ジョウミャク</t>
    </rPh>
    <rPh sb="8" eb="10">
      <t>チュウシャ</t>
    </rPh>
    <rPh sb="11" eb="13">
      <t>ジッシシ</t>
    </rPh>
    <rPh sb="13" eb="19">
      <t>テイルジョウタイ</t>
    </rPh>
    <phoneticPr fontId="21"/>
  </si>
  <si>
    <t>通所介護</t>
  </si>
  <si>
    <t>　　3　「法人所轄庁」欄は、申請者が認可法人である場合に、その主務官庁の名称を記載してください。</t>
  </si>
  <si>
    <t>①に占める③の割合が６５％以上</t>
    <rPh sb="2" eb="3">
      <t>シ</t>
    </rPh>
    <rPh sb="7" eb="8">
      <t>ワリ</t>
    </rPh>
    <rPh sb="8" eb="9">
      <t>ゴウ</t>
    </rPh>
    <rPh sb="13" eb="15">
      <t>イジョウ</t>
    </rPh>
    <phoneticPr fontId="21"/>
  </si>
  <si>
    <t>　24時間常時連絡できる体制を整備している。</t>
  </si>
  <si>
    <t>加算算定開始月</t>
    <rPh sb="4" eb="6">
      <t>カイシ</t>
    </rPh>
    <rPh sb="6" eb="7">
      <t>ツキ</t>
    </rPh>
    <phoneticPr fontId="21"/>
  </si>
  <si>
    <t>　　　差し支えありません。</t>
  </si>
  <si>
    <t>２　変更</t>
  </si>
  <si>
    <t>②　緊急の訪問看護の必要性の判断を保健師又は看護師が速やかに行え
る連絡</t>
  </si>
  <si>
    <t>名　　称</t>
  </si>
  <si>
    <t>年</t>
    <rPh sb="0" eb="1">
      <t>ネン</t>
    </rPh>
    <phoneticPr fontId="2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</si>
  <si>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1"/>
  </si>
  <si>
    <t>受付番号</t>
  </si>
  <si>
    <t>月日</t>
    <rPh sb="0" eb="2">
      <t>ガッピ</t>
    </rPh>
    <phoneticPr fontId="2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</si>
  <si>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1"/>
  </si>
  <si>
    <t>福祉用具貸与</t>
  </si>
  <si>
    <t>㎡</t>
  </si>
  <si>
    <t>主たる事業所の所在地</t>
    <rPh sb="3" eb="6">
      <t>ジギョウショ</t>
    </rPh>
    <phoneticPr fontId="21"/>
  </si>
  <si>
    <t>介護予防短期入所生活介護</t>
    <rPh sb="0" eb="2">
      <t>カイゴ</t>
    </rPh>
    <rPh sb="2" eb="4">
      <t>ヨボウ</t>
    </rPh>
    <phoneticPr fontId="21"/>
  </si>
  <si>
    <t>訪問入浴介護</t>
  </si>
  <si>
    <t>令和</t>
    <rPh sb="0" eb="2">
      <t>レイワ</t>
    </rPh>
    <phoneticPr fontId="21"/>
  </si>
  <si>
    <t>特記事項</t>
  </si>
  <si>
    <t>月</t>
    <rPh sb="0" eb="1">
      <t>ゲツ</t>
    </rPh>
    <phoneticPr fontId="21"/>
  </si>
  <si>
    <t>日</t>
    <rPh sb="0" eb="1">
      <t>ヒ</t>
    </rPh>
    <phoneticPr fontId="21"/>
  </si>
  <si>
    <t>殿</t>
    <rPh sb="0" eb="1">
      <t>ドノ</t>
    </rPh>
    <phoneticPr fontId="21"/>
  </si>
  <si>
    <t>届　出　者</t>
  </si>
  <si>
    <t>連 絡 先</t>
  </si>
  <si>
    <t>配置医師名</t>
    <rPh sb="0" eb="2">
      <t>ハイチ</t>
    </rPh>
    <rPh sb="2" eb="4">
      <t>イシ</t>
    </rPh>
    <rPh sb="4" eb="5">
      <t>メイ</t>
    </rPh>
    <phoneticPr fontId="21"/>
  </si>
  <si>
    <t>褥瘡マネジメント加算に関する届出書</t>
    <rPh sb="0" eb="2">
      <t>ジョクソウ</t>
    </rPh>
    <rPh sb="8" eb="10">
      <t>カサン</t>
    </rPh>
    <rPh sb="11" eb="12">
      <t>カン</t>
    </rPh>
    <rPh sb="14" eb="17">
      <t>トドケデショ</t>
    </rPh>
    <phoneticPr fontId="21"/>
  </si>
  <si>
    <t>職名</t>
  </si>
  <si>
    <t>フリガナ</t>
  </si>
  <si>
    <t>ア 単独型</t>
    <rPh sb="2" eb="5">
      <t>タンドクガタ</t>
    </rPh>
    <phoneticPr fontId="21"/>
  </si>
  <si>
    <t>ａ．入所者数</t>
    <rPh sb="2" eb="5">
      <t>ニュウショシャ</t>
    </rPh>
    <rPh sb="5" eb="6">
      <t>スウ</t>
    </rPh>
    <phoneticPr fontId="21"/>
  </si>
  <si>
    <t>2　地域密着型介護老人福祉施設</t>
  </si>
  <si>
    <t>）</t>
  </si>
  <si>
    <t>　(ビルの名称等)</t>
  </si>
  <si>
    <t>看護・介護職員の総数（常勤換算）</t>
    <rPh sb="0" eb="2">
      <t>カンゴ</t>
    </rPh>
    <rPh sb="3" eb="5">
      <t>カイゴ</t>
    </rPh>
    <rPh sb="5" eb="7">
      <t>ショクイン</t>
    </rPh>
    <rPh sb="8" eb="10">
      <t>ソウスウ</t>
    </rPh>
    <rPh sb="11" eb="13">
      <t>ジョウキン</t>
    </rPh>
    <rPh sb="13" eb="15">
      <t>カンサン</t>
    </rPh>
    <phoneticPr fontId="21"/>
  </si>
  <si>
    <t>４　小規模多機能型居宅介護</t>
  </si>
  <si>
    <t>①に占める③の割合が25％以上</t>
    <rPh sb="2" eb="3">
      <t>シ</t>
    </rPh>
    <rPh sb="7" eb="9">
      <t>ワリアイ</t>
    </rPh>
    <rPh sb="13" eb="15">
      <t>イジョウ</t>
    </rPh>
    <phoneticPr fontId="21"/>
  </si>
  <si>
    <t>栄養マネジメント体制に関する届出書</t>
    <rPh sb="0" eb="2">
      <t>エイヨウ</t>
    </rPh>
    <rPh sb="8" eb="10">
      <t>タイセイ</t>
    </rPh>
    <rPh sb="11" eb="12">
      <t>カン</t>
    </rPh>
    <rPh sb="14" eb="17">
      <t>トドケデショ</t>
    </rPh>
    <phoneticPr fontId="21"/>
  </si>
  <si>
    <t>FAX番号</t>
  </si>
  <si>
    <t>イ 併設型</t>
    <rPh sb="2" eb="4">
      <t>ヘイセツ</t>
    </rPh>
    <rPh sb="4" eb="5">
      <t>ガタ</t>
    </rPh>
    <phoneticPr fontId="21"/>
  </si>
  <si>
    <t>主たる事業所の所在地以外の場所で一部実施する場合の出張所等の所在地</t>
  </si>
  <si>
    <t>法人所轄庁</t>
  </si>
  <si>
    <t>（※１）</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</si>
  <si>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</si>
  <si>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1"/>
  </si>
  <si>
    <t>　ⅱ 職員全員がインカムを使用</t>
    <rPh sb="3" eb="5">
      <t>ショクイン</t>
    </rPh>
    <rPh sb="5" eb="7">
      <t>ゼンイン</t>
    </rPh>
    <rPh sb="13" eb="15">
      <t>シヨウ</t>
    </rPh>
    <phoneticPr fontId="21"/>
  </si>
  <si>
    <t>①　利用者の総数　注</t>
    <rPh sb="2" eb="5">
      <t>リヨウシャ</t>
    </rPh>
    <rPh sb="7" eb="8">
      <t>スウ</t>
    </rPh>
    <rPh sb="9" eb="10">
      <t>チュウ</t>
    </rPh>
    <phoneticPr fontId="21"/>
  </si>
  <si>
    <t>・「２．算定期間」でアまたはイの算定期間を選択してください。</t>
    <rPh sb="4" eb="6">
      <t>サンテイ</t>
    </rPh>
    <rPh sb="6" eb="8">
      <t>キカン</t>
    </rPh>
    <rPh sb="16" eb="18">
      <t>サンテイ</t>
    </rPh>
    <rPh sb="18" eb="20">
      <t>キカン</t>
    </rPh>
    <rPh sb="21" eb="23">
      <t>センタク</t>
    </rPh>
    <phoneticPr fontId="21"/>
  </si>
  <si>
    <t xml:space="preserve"> 談話室</t>
    <rPh sb="1" eb="4">
      <t>ダンワシツ</t>
    </rPh>
    <phoneticPr fontId="21"/>
  </si>
  <si>
    <t>氏名</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</si>
  <si>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1"/>
  </si>
  <si>
    <t>①　利用者又は入所者の総数　注</t>
    <rPh sb="2" eb="5">
      <t>リヨウシャ</t>
    </rPh>
    <rPh sb="5" eb="6">
      <t>マタ</t>
    </rPh>
    <rPh sb="7" eb="10">
      <t>ニュウショシャ</t>
    </rPh>
    <rPh sb="12" eb="13">
      <t>スウ</t>
    </rPh>
    <rPh sb="14" eb="15">
      <t>チュウ</t>
    </rPh>
    <phoneticPr fontId="21"/>
  </si>
  <si>
    <t>代表者の住所</t>
  </si>
  <si>
    <t>　看 護 師</t>
  </si>
  <si>
    <t>管理者の氏名</t>
  </si>
  <si>
    <t>※２</t>
  </si>
  <si>
    <t>イ．届出日の属する月の前３月</t>
  </si>
  <si>
    <t>「病院等」は「病院、診療所若しくは指定訪問看護ステーション」を指す。</t>
  </si>
  <si>
    <t>　　場合には、２の①の「マニュアル」も添付してください。</t>
    <rPh sb="2" eb="4">
      <t>バアイ</t>
    </rPh>
    <rPh sb="19" eb="21">
      <t>テンプ</t>
    </rPh>
    <phoneticPr fontId="21"/>
  </si>
  <si>
    <t>管理者の住所</t>
  </si>
  <si>
    <t>利用者の心身の状況又はその家族等を取り巻く環境の変化に応じ、随時、介護支援専門員、看護師、准看護師、介護職員その他の関係者が共同し、小規模多機能型居宅介護計画の見直しを行っている。</t>
  </si>
  <si>
    <t>看護体制及びサテライト体制に係る届出書（看護小規模多機能型居宅介護事業所）</t>
    <rPh sb="4" eb="5">
      <t>オヨ</t>
    </rPh>
    <rPh sb="11" eb="13">
      <t>タイセイ</t>
    </rPh>
    <phoneticPr fontId="21"/>
  </si>
  <si>
    <t>　　　8　「特記事項」欄には、異動の状況について具体的に記載してください。</t>
  </si>
  <si>
    <t>％</t>
  </si>
  <si>
    <t>9月</t>
  </si>
  <si>
    <t>７　介護老人福祉施設</t>
  </si>
  <si>
    <t>管 理 栄 養 士</t>
    <rPh sb="0" eb="1">
      <t>カン</t>
    </rPh>
    <rPh sb="2" eb="3">
      <t>リ</t>
    </rPh>
    <rPh sb="4" eb="5">
      <t>エイ</t>
    </rPh>
    <rPh sb="6" eb="7">
      <t>オサム</t>
    </rPh>
    <rPh sb="8" eb="9">
      <t>シ</t>
    </rPh>
    <phoneticPr fontId="21"/>
  </si>
  <si>
    <t>市町村長名</t>
    <rPh sb="0" eb="3">
      <t>シチョウソン</t>
    </rPh>
    <rPh sb="3" eb="4">
      <t>チョウ</t>
    </rPh>
    <rPh sb="4" eb="5">
      <t>メイ</t>
    </rPh>
    <phoneticPr fontId="21"/>
  </si>
  <si>
    <t>○　訪問看護体制減算に係る届出内容</t>
  </si>
  <si>
    <t>所在地</t>
    <rPh sb="0" eb="3">
      <t>ショザイチ</t>
    </rPh>
    <phoneticPr fontId="21"/>
  </si>
  <si>
    <t>８月</t>
    <rPh sb="1" eb="2">
      <t>ガツ</t>
    </rPh>
    <phoneticPr fontId="2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</si>
  <si>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1"/>
  </si>
  <si>
    <t>介護保険事業所番号</t>
  </si>
  <si>
    <t>氏名</t>
    <rPh sb="0" eb="2">
      <t>シメイ</t>
    </rPh>
    <phoneticPr fontId="21"/>
  </si>
  <si>
    <t>同一所在地において行う　　　　　　　　　　　　　　　事業等の種類</t>
  </si>
  <si>
    <t>①　連絡相談を担当する職員 （</t>
  </si>
  <si>
    <t>年月日</t>
    <rPh sb="0" eb="3">
      <t>ネンガッピ</t>
    </rPh>
    <phoneticPr fontId="21"/>
  </si>
  <si>
    <t>４以上</t>
    <rPh sb="1" eb="3">
      <t>イジョウ</t>
    </rPh>
    <phoneticPr fontId="21"/>
  </si>
  <si>
    <t>第3週</t>
  </si>
  <si>
    <t>実施事業</t>
  </si>
  <si>
    <t>異動等の区分</t>
  </si>
  <si>
    <t>1　(介護予防）訪問看護事業所（訪問看護ステーション）</t>
  </si>
  <si>
    <t>異動項目</t>
  </si>
  <si>
    <t>（ａ）</t>
  </si>
  <si>
    <t>(※変更の場合)</t>
    <rPh sb="2" eb="4">
      <t>ヘンコウ</t>
    </rPh>
    <rPh sb="5" eb="7">
      <t>バアイ</t>
    </rPh>
    <phoneticPr fontId="21"/>
  </si>
  <si>
    <t>短期入所生活介護</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</si>
  <si>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1"/>
  </si>
  <si>
    <t>ア．前年度（３月を除く）の実績の平均</t>
  </si>
  <si>
    <t>①に占める②の割合が５％以上</t>
    <rPh sb="2" eb="3">
      <t>シ</t>
    </rPh>
    <rPh sb="7" eb="8">
      <t>ワリ</t>
    </rPh>
    <rPh sb="8" eb="9">
      <t>ゴウ</t>
    </rPh>
    <rPh sb="12" eb="14">
      <t>イジョウ</t>
    </rPh>
    <phoneticPr fontId="21"/>
  </si>
  <si>
    <t>（再掲）
夜勤職員</t>
    <rPh sb="1" eb="3">
      <t>サイケイ</t>
    </rPh>
    <rPh sb="5" eb="7">
      <t>ヤキン</t>
    </rPh>
    <rPh sb="7" eb="9">
      <t>ショクイン</t>
    </rPh>
    <phoneticPr fontId="21"/>
  </si>
  <si>
    <t>大規模型Ⅰ</t>
    <rPh sb="0" eb="3">
      <t>ダイキボ</t>
    </rPh>
    <rPh sb="3" eb="4">
      <t>ガタ</t>
    </rPh>
    <phoneticPr fontId="21"/>
  </si>
  <si>
    <t>介護予防福祉用具貸与</t>
    <rPh sb="0" eb="2">
      <t>カイゴ</t>
    </rPh>
    <rPh sb="2" eb="4">
      <t>ヨボウ</t>
    </rPh>
    <phoneticPr fontId="21"/>
  </si>
  <si>
    <t>（別紙47）</t>
  </si>
  <si>
    <t>医療機関コード等</t>
    <rPh sb="0" eb="2">
      <t>イリョウ</t>
    </rPh>
    <rPh sb="2" eb="4">
      <t>キカン</t>
    </rPh>
    <rPh sb="7" eb="8">
      <t>トウ</t>
    </rPh>
    <phoneticPr fontId="21"/>
  </si>
  <si>
    <t>2　日常生活継続支援加算（Ⅱ）</t>
  </si>
  <si>
    <t>遠隔死亡診断補助加算</t>
    <rPh sb="0" eb="2">
      <t>エンカク</t>
    </rPh>
    <rPh sb="2" eb="4">
      <t>シボウ</t>
    </rPh>
    <rPh sb="4" eb="6">
      <t>シンダン</t>
    </rPh>
    <rPh sb="6" eb="8">
      <t>ホジョ</t>
    </rPh>
    <rPh sb="8" eb="10">
      <t>カサン</t>
    </rPh>
    <phoneticPr fontId="21"/>
  </si>
  <si>
    <t>施 設 種 別</t>
    <rPh sb="0" eb="1">
      <t>シ</t>
    </rPh>
    <rPh sb="2" eb="3">
      <t>セツ</t>
    </rPh>
    <rPh sb="4" eb="5">
      <t>タネ</t>
    </rPh>
    <rPh sb="6" eb="7">
      <t>ベツ</t>
    </rPh>
    <phoneticPr fontId="21"/>
  </si>
  <si>
    <t>変　更　後</t>
    <rPh sb="4" eb="5">
      <t>ゴ</t>
    </rPh>
    <phoneticPr fontId="21"/>
  </si>
  <si>
    <t>展示コーナー</t>
    <rPh sb="0" eb="2">
      <t>テンジ</t>
    </rPh>
    <phoneticPr fontId="21"/>
  </si>
  <si>
    <t>③　②÷①×100</t>
  </si>
  <si>
    <t>50以上60未満</t>
    <rPh sb="2" eb="4">
      <t>イジョウ</t>
    </rPh>
    <rPh sb="6" eb="8">
      <t>ミマン</t>
    </rPh>
    <phoneticPr fontId="21"/>
  </si>
  <si>
    <t>　　　適宜欄を補正して、全ての出張所等の状況について記載してください。</t>
  </si>
  <si>
    <t>③ ①に占める②の割合</t>
    <rPh sb="4" eb="5">
      <t>シ</t>
    </rPh>
    <rPh sb="9" eb="11">
      <t>ワリアイ</t>
    </rPh>
    <phoneticPr fontId="21"/>
  </si>
  <si>
    <t>2　地域密着型通所介護事業所</t>
    <rPh sb="2" eb="4">
      <t>チイキ</t>
    </rPh>
    <rPh sb="4" eb="7">
      <t>ミッチャクガタ</t>
    </rPh>
    <rPh sb="7" eb="9">
      <t>ツウショ</t>
    </rPh>
    <rPh sb="9" eb="11">
      <t>カイゴ</t>
    </rPh>
    <rPh sb="11" eb="14">
      <t>ジギョウショ</t>
    </rPh>
    <phoneticPr fontId="21"/>
  </si>
  <si>
    <t>関係書類</t>
  </si>
  <si>
    <t>別添のとおり</t>
  </si>
  <si>
    <t>代表者の職・氏名</t>
  </si>
  <si>
    <t>　④　②及び③の内容について届出を行っている。</t>
    <rPh sb="4" eb="5">
      <t>オヨ</t>
    </rPh>
    <rPh sb="8" eb="10">
      <t>ナイヨウ</t>
    </rPh>
    <rPh sb="14" eb="16">
      <t>トドケデ</t>
    </rPh>
    <rPh sb="17" eb="18">
      <t>オコナ</t>
    </rPh>
    <phoneticPr fontId="2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</si>
  <si>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1"/>
  </si>
  <si>
    <t>割引率</t>
    <rPh sb="0" eb="2">
      <t>ワリビキ</t>
    </rPh>
    <rPh sb="2" eb="3">
      <t>リツ</t>
    </rPh>
    <phoneticPr fontId="21"/>
  </si>
  <si>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</si>
  <si>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1"/>
  </si>
  <si>
    <t>介護福祉士数</t>
    <rPh sb="0" eb="2">
      <t>カイゴ</t>
    </rPh>
    <rPh sb="2" eb="5">
      <t>フクシシ</t>
    </rPh>
    <rPh sb="5" eb="6">
      <t>スウ</t>
    </rPh>
    <phoneticPr fontId="21"/>
  </si>
  <si>
    <t>　「精神看護」の専門看護師教育課程</t>
  </si>
  <si>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21"/>
  </si>
  <si>
    <t xml:space="preserve"> 便所</t>
    <rPh sb="1" eb="3">
      <t>ベンジョ</t>
    </rPh>
    <phoneticPr fontId="21"/>
  </si>
  <si>
    <t>登録年</t>
    <rPh sb="0" eb="2">
      <t>トウロク</t>
    </rPh>
    <rPh sb="2" eb="3">
      <t>ネン</t>
    </rPh>
    <phoneticPr fontId="21"/>
  </si>
  <si>
    <t>（別紙33）</t>
  </si>
  <si>
    <t>（別紙46）</t>
  </si>
  <si>
    <t>２　夜間看護体制加算（Ⅱ）</t>
    <rPh sb="2" eb="4">
      <t>ヤカン</t>
    </rPh>
    <rPh sb="4" eb="6">
      <t>カンゴ</t>
    </rPh>
    <rPh sb="6" eb="10">
      <t>タイセイカサン</t>
    </rPh>
    <phoneticPr fontId="21"/>
  </si>
  <si>
    <t>市町村が定める率</t>
    <rPh sb="0" eb="3">
      <t>シチョウソン</t>
    </rPh>
    <rPh sb="4" eb="5">
      <t>サダ</t>
    </rPh>
    <rPh sb="7" eb="8">
      <t>リツ</t>
    </rPh>
    <phoneticPr fontId="21"/>
  </si>
  <si>
    <t>理学療法士</t>
    <rPh sb="0" eb="2">
      <t>リガク</t>
    </rPh>
    <rPh sb="2" eb="5">
      <t>リョウホウシ</t>
    </rPh>
    <phoneticPr fontId="21"/>
  </si>
  <si>
    <t>日中のオペレーションセンターサービスに必要な人員を確保している。</t>
  </si>
  <si>
    <t>　　　Ｂ～Ｄまでを加えた数の小計の行を挿入してください。</t>
  </si>
  <si>
    <t>(市町村記載)</t>
    <rPh sb="1" eb="4">
      <t>シチョウソン</t>
    </rPh>
    <rPh sb="4" eb="6">
      <t>キサイ</t>
    </rPh>
    <phoneticPr fontId="21"/>
  </si>
  <si>
    <t>利用者の心身の状況又はその家族等を取り巻く環境の変化に応じ、随時、介護支援専門員、看護師、准看護師、介護職員その他の関係者が共同し、看護小規模多機能型居宅介護計画の見直しを行っている。</t>
  </si>
  <si>
    <t>看取り期における対応方針を定め、利用開始の際に、利用者又はその家族等に対して、当該対応方針の内容を説明し、同意を得ている。</t>
  </si>
  <si>
    <t>居宅介護支援</t>
    <rPh sb="0" eb="2">
      <t>キョタク</t>
    </rPh>
    <rPh sb="2" eb="4">
      <t>カイゴ</t>
    </rPh>
    <rPh sb="4" eb="6">
      <t>シエン</t>
    </rPh>
    <phoneticPr fontId="21"/>
  </si>
  <si>
    <t>※④は、③が「有」に該当する場合のみ届け出ること。</t>
    <rPh sb="7" eb="8">
      <t>ア</t>
    </rPh>
    <rPh sb="10" eb="12">
      <t>ガイトウ</t>
    </rPh>
    <rPh sb="14" eb="16">
      <t>バアイ</t>
    </rPh>
    <rPh sb="18" eb="19">
      <t>トド</t>
    </rPh>
    <rPh sb="20" eb="21">
      <t>デ</t>
    </rPh>
    <phoneticPr fontId="21"/>
  </si>
  <si>
    <t>基準該当事業所番号</t>
    <rPh sb="0" eb="2">
      <t>キジュン</t>
    </rPh>
    <rPh sb="2" eb="4">
      <t>ガイトウ</t>
    </rPh>
    <rPh sb="4" eb="7">
      <t>ジギョウショ</t>
    </rPh>
    <rPh sb="7" eb="9">
      <t>バンゴウ</t>
    </rPh>
    <phoneticPr fontId="21"/>
  </si>
  <si>
    <t>栄養マネジメントの状況</t>
    <rPh sb="0" eb="2">
      <t>エイヨウ</t>
    </rPh>
    <rPh sb="9" eb="11">
      <t>ジョウキョウ</t>
    </rPh>
    <phoneticPr fontId="2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</si>
  <si>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</si>
  <si>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1"/>
  </si>
  <si>
    <t>（別紙45）</t>
  </si>
  <si>
    <t>備考　１、２、３又は４の専門の研修を修了したことが確認できる文書（当該研修の名称、</t>
  </si>
  <si>
    <t>登録を受けている市町村</t>
    <rPh sb="0" eb="2">
      <t>トウロク</t>
    </rPh>
    <rPh sb="3" eb="4">
      <t>ウ</t>
    </rPh>
    <rPh sb="8" eb="11">
      <t>シチョウソン</t>
    </rPh>
    <phoneticPr fontId="2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</si>
  <si>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</si>
  <si>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（指定を受けている場合）</t>
    <rPh sb="1" eb="3">
      <t>シテイ</t>
    </rPh>
    <rPh sb="4" eb="5">
      <t>ウ</t>
    </rPh>
    <rPh sb="9" eb="11">
      <t>バアイ</t>
    </rPh>
    <phoneticPr fontId="21"/>
  </si>
  <si>
    <t>口腔連携強化加算に関する届出書</t>
    <rPh sb="0" eb="2">
      <t>コウクウ</t>
    </rPh>
    <rPh sb="2" eb="4">
      <t>レンケイ</t>
    </rPh>
    <rPh sb="4" eb="6">
      <t>キョウカ</t>
    </rPh>
    <rPh sb="6" eb="8">
      <t>カサン</t>
    </rPh>
    <rPh sb="9" eb="10">
      <t>カン</t>
    </rPh>
    <rPh sb="12" eb="15">
      <t>トドケデショ</t>
    </rPh>
    <phoneticPr fontId="21"/>
  </si>
  <si>
    <t>適用条件</t>
    <rPh sb="0" eb="2">
      <t>テキヨウ</t>
    </rPh>
    <rPh sb="2" eb="4">
      <t>ジョウケン</t>
    </rPh>
    <phoneticPr fontId="21"/>
  </si>
  <si>
    <t>既に指定等を受けている事業</t>
    <rPh sb="0" eb="1">
      <t>スデ</t>
    </rPh>
    <rPh sb="2" eb="4">
      <t>シテイ</t>
    </rPh>
    <rPh sb="4" eb="5">
      <t>トウ</t>
    </rPh>
    <rPh sb="6" eb="7">
      <t>ウ</t>
    </rPh>
    <rPh sb="11" eb="13">
      <t>ジギョウ</t>
    </rPh>
    <phoneticPr fontId="21"/>
  </si>
  <si>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</si>
  <si>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1"/>
  </si>
  <si>
    <t>3 （介護予防）認知症対応型共同生活介護</t>
    <rPh sb="3" eb="5">
      <t>カイゴ</t>
    </rPh>
    <rPh sb="5" eb="7">
      <t>ヨボウ</t>
    </rPh>
    <phoneticPr fontId="2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</si>
  <si>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1"/>
  </si>
  <si>
    <t>備考1　「受付番号」欄には記載しないでください。</t>
    <rPh sb="7" eb="9">
      <t>バンゴウ</t>
    </rPh>
    <phoneticPr fontId="21"/>
  </si>
  <si>
    <t>　　2　「法人である場合その種別」欄は、申請者が法人である場合に、「社会福祉法人」「医療法人」「社団法人」</t>
    <rPh sb="10" eb="12">
      <t>バアイ</t>
    </rPh>
    <phoneticPr fontId="21"/>
  </si>
  <si>
    <t>　　　番号を付し、その番号を記入してください。</t>
  </si>
  <si>
    <t>有・無</t>
    <rPh sb="0" eb="1">
      <t>ウ</t>
    </rPh>
    <rPh sb="2" eb="3">
      <t>ム</t>
    </rPh>
    <phoneticPr fontId="21"/>
  </si>
  <si>
    <t>専門管理加算に係る届出書</t>
    <rPh sb="0" eb="2">
      <t>センモン</t>
    </rPh>
    <rPh sb="2" eb="4">
      <t>カンリ</t>
    </rPh>
    <rPh sb="4" eb="6">
      <t>カサン</t>
    </rPh>
    <rPh sb="7" eb="8">
      <t>カカ</t>
    </rPh>
    <rPh sb="9" eb="12">
      <t>トドケデショ</t>
    </rPh>
    <phoneticPr fontId="21"/>
  </si>
  <si>
    <t>　2　適用開始年月日</t>
    <rPh sb="3" eb="5">
      <t>テキヨウ</t>
    </rPh>
    <rPh sb="5" eb="7">
      <t>カイシ</t>
    </rPh>
    <rPh sb="7" eb="10">
      <t>ネンガッピ</t>
    </rPh>
    <phoneticPr fontId="21"/>
  </si>
  <si>
    <t>　　　「財団法人」「株式会社」「有限会社」等の別を記入してください。</t>
    <rPh sb="7" eb="8">
      <t>ジン</t>
    </rPh>
    <rPh sb="10" eb="12">
      <t>カブシキ</t>
    </rPh>
    <rPh sb="12" eb="14">
      <t>カイシャ</t>
    </rPh>
    <phoneticPr fontId="21"/>
  </si>
  <si>
    <t xml:space="preserve"> 2　看護師等以外の職員が利用者又は家族等からの電話連絡を受ける場合に必要な</t>
    <rPh sb="29" eb="30">
      <t>ウ</t>
    </rPh>
    <rPh sb="32" eb="34">
      <t>バアイ</t>
    </rPh>
    <rPh sb="35" eb="37">
      <t>ヒツヨウ</t>
    </rPh>
    <phoneticPr fontId="21"/>
  </si>
  <si>
    <t>　　8　「特記事項」欄には、異動の状況について具体的に記載してください。</t>
  </si>
  <si>
    <t>①に占める②の割合が60％以上</t>
    <rPh sb="2" eb="3">
      <t>シ</t>
    </rPh>
    <rPh sb="7" eb="9">
      <t>ワリアイ</t>
    </rPh>
    <rPh sb="13" eb="15">
      <t>イジョウ</t>
    </rPh>
    <phoneticPr fontId="21"/>
  </si>
  <si>
    <t>　　9　「主たる事業所の所在地以外の場所で一部実施する場合の出張所等の所在地」について、複数の出張所等を有する場合は、</t>
  </si>
  <si>
    <t>認知症の行動・心理症状の予防等に資する認知症介護の指導に係る専門的な研修を修了</t>
  </si>
  <si>
    <t>　　　2　「法人である場合その種別」欄は、申請者が法人である場合に、「社会福祉法人」「医療法人」「社団法人」「財団法人」「株式会社」「有限会社」等の別を記入してください。</t>
  </si>
  <si>
    <t>２．認知症チームケア推進加算（Ⅱ）に係る届出内容</t>
    <rPh sb="18" eb="19">
      <t>カカ</t>
    </rPh>
    <rPh sb="20" eb="21">
      <t>トド</t>
    </rPh>
    <rPh sb="21" eb="22">
      <t>デ</t>
    </rPh>
    <rPh sb="22" eb="24">
      <t>ナイヨウ</t>
    </rPh>
    <phoneticPr fontId="21"/>
  </si>
  <si>
    <t>事業所名</t>
    <rPh sb="0" eb="3">
      <t>ジギョウショ</t>
    </rPh>
    <rPh sb="3" eb="4">
      <t>メイ</t>
    </rPh>
    <phoneticPr fontId="21"/>
  </si>
  <si>
    <t>介護支援専門員</t>
    <rPh sb="0" eb="2">
      <t>カイゴ</t>
    </rPh>
    <rPh sb="2" eb="4">
      <t>シエン</t>
    </rPh>
    <rPh sb="4" eb="7">
      <t>センモンイン</t>
    </rPh>
    <phoneticPr fontId="2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</si>
  <si>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</si>
  <si>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　　　3　「法人所轄庁」欄、申請者が認可法人である場合に、その主務官庁の名称を記載してください。</t>
  </si>
  <si>
    <t>　　　4　「実施事業」欄は、該当する欄に「〇」を記入してください。</t>
  </si>
  <si>
    <t>×</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</si>
  <si>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1"/>
  </si>
  <si>
    <t>認知症介護に係る専門的な研修を修了している者を、日常生活自立度のランクⅢ、Ⅳ又はMに該当する者の数に応じて必要数以上配置し、チームとして専門的な認知症ケアを実施している</t>
  </si>
  <si>
    <t>特例適用の可否</t>
    <rPh sb="0" eb="2">
      <t>トクレイ</t>
    </rPh>
    <rPh sb="2" eb="4">
      <t>テキヨウ</t>
    </rPh>
    <rPh sb="5" eb="7">
      <t>カヒ</t>
    </rPh>
    <phoneticPr fontId="21"/>
  </si>
  <si>
    <t>　　　5　「異動等の区分」欄には、今回届出を行う事業所について該当する数字に「〇」を記入してください。</t>
  </si>
  <si>
    <t>前年度（３月を除く）</t>
    <rPh sb="0" eb="3">
      <t>ゼンネンド</t>
    </rPh>
    <rPh sb="5" eb="6">
      <t>ガツ</t>
    </rPh>
    <rPh sb="7" eb="8">
      <t>ノゾ</t>
    </rPh>
    <phoneticPr fontId="21"/>
  </si>
  <si>
    <t>　　　6　「異動項目」欄には、(別紙1)「介護給付費算定に係る体制等状況一覧表」に掲げる項目を記載してください。</t>
  </si>
  <si>
    <t>④非常勤の職員の
勤務延時間数</t>
    <rPh sb="1" eb="4">
      <t>ヒジョウキン</t>
    </rPh>
    <rPh sb="5" eb="7">
      <t>ショクイン</t>
    </rPh>
    <rPh sb="9" eb="11">
      <t>キンム</t>
    </rPh>
    <rPh sb="11" eb="12">
      <t>ノ</t>
    </rPh>
    <rPh sb="12" eb="15">
      <t>ジカンスウ</t>
    </rPh>
    <phoneticPr fontId="21"/>
  </si>
  <si>
    <t>　　　7　「市町村が定める率」欄には、全国共通の介護報酬額に対する市町村が定める率を記載してください。</t>
  </si>
  <si>
    <t>①に占める②の割合が50％以上</t>
    <rPh sb="2" eb="3">
      <t>シ</t>
    </rPh>
    <rPh sb="7" eb="9">
      <t>ワリアイ</t>
    </rPh>
    <rPh sb="13" eb="15">
      <t>イジョウ</t>
    </rPh>
    <phoneticPr fontId="21"/>
  </si>
  <si>
    <t>（４）　加算算定の延長の届出</t>
    <rPh sb="9" eb="11">
      <t>エンチョウ</t>
    </rPh>
    <rPh sb="12" eb="14">
      <t>トドケデ</t>
    </rPh>
    <phoneticPr fontId="21"/>
  </si>
  <si>
    <t>浴室</t>
    <rPh sb="0" eb="2">
      <t>ヨクシツ</t>
    </rPh>
    <phoneticPr fontId="21"/>
  </si>
  <si>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</si>
  <si>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</si>
  <si>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夜間対応型訪問介護</t>
    <rPh sb="0" eb="2">
      <t>ヤカン</t>
    </rPh>
    <rPh sb="2" eb="5">
      <t>タイオウガタ</t>
    </rPh>
    <phoneticPr fontId="21"/>
  </si>
  <si>
    <t>２．認知症専門ケア加算（Ⅱ）に係る届出内容</t>
    <rPh sb="15" eb="16">
      <t>カカ</t>
    </rPh>
    <rPh sb="17" eb="18">
      <t>トド</t>
    </rPh>
    <rPh sb="18" eb="19">
      <t>デ</t>
    </rPh>
    <rPh sb="19" eb="21">
      <t>ナイヨウ</t>
    </rPh>
    <phoneticPr fontId="21"/>
  </si>
  <si>
    <t>1　（介護予防）訪問入浴介護</t>
    <rPh sb="3" eb="5">
      <t>カイゴ</t>
    </rPh>
    <rPh sb="5" eb="7">
      <t>ヨボウ</t>
    </rPh>
    <rPh sb="8" eb="10">
      <t>ホウモン</t>
    </rPh>
    <rPh sb="10" eb="12">
      <t>ニュウヨク</t>
    </rPh>
    <rPh sb="12" eb="14">
      <t>カイゴ</t>
    </rPh>
    <phoneticPr fontId="21"/>
  </si>
  <si>
    <t>介護予防認知症対応型
通所介護</t>
    <rPh sb="0" eb="2">
      <t>カイゴ</t>
    </rPh>
    <rPh sb="2" eb="4">
      <t>ヨボウ</t>
    </rPh>
    <rPh sb="4" eb="7">
      <t>ニンチショウ</t>
    </rPh>
    <rPh sb="7" eb="10">
      <t>タイオウガタ</t>
    </rPh>
    <rPh sb="11" eb="13">
      <t>ツウショ</t>
    </rPh>
    <rPh sb="13" eb="15">
      <t>カイゴ</t>
    </rPh>
    <phoneticPr fontId="21"/>
  </si>
  <si>
    <t>地域密着型通所介護</t>
    <rPh sb="0" eb="2">
      <t>チイキ</t>
    </rPh>
    <rPh sb="2" eb="4">
      <t>ミッチャク</t>
    </rPh>
    <rPh sb="4" eb="5">
      <t>ガタ</t>
    </rPh>
    <rPh sb="5" eb="7">
      <t>ツウショ</t>
    </rPh>
    <rPh sb="7" eb="9">
      <t>カイゴ</t>
    </rPh>
    <phoneticPr fontId="21"/>
  </si>
  <si>
    <t>認知症対応型通所介護</t>
    <rPh sb="0" eb="3">
      <t>ニンチショウ</t>
    </rPh>
    <rPh sb="3" eb="6">
      <t>タイオウガタ</t>
    </rPh>
    <rPh sb="6" eb="8">
      <t>ツウショ</t>
    </rPh>
    <rPh sb="8" eb="10">
      <t>カイゴ</t>
    </rPh>
    <phoneticPr fontId="21"/>
  </si>
  <si>
    <t>研修修了者の必要数</t>
    <rPh sb="0" eb="2">
      <t>ケンシュウ</t>
    </rPh>
    <rPh sb="2" eb="5">
      <t>シュウリョウシャ</t>
    </rPh>
    <rPh sb="6" eb="9">
      <t>ヒツヨウスウ</t>
    </rPh>
    <phoneticPr fontId="2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</si>
  <si>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1"/>
  </si>
  <si>
    <t>認知症対応型共同生活介護</t>
    <rPh sb="0" eb="3">
      <t>ニンチショウ</t>
    </rPh>
    <rPh sb="3" eb="6">
      <t>タイオウガタ</t>
    </rPh>
    <rPh sb="6" eb="8">
      <t>キョウドウ</t>
    </rPh>
    <rPh sb="8" eb="10">
      <t>セイカツ</t>
    </rPh>
    <rPh sb="10" eb="12">
      <t>カイゴ</t>
    </rPh>
    <phoneticPr fontId="21"/>
  </si>
  <si>
    <t>（別紙34－2）</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</si>
  <si>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1"/>
  </si>
  <si>
    <t>人</t>
  </si>
  <si>
    <t>複合型サービス</t>
    <rPh sb="0" eb="3">
      <t>フクゴウガタ</t>
    </rPh>
    <phoneticPr fontId="2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</si>
  <si>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1"/>
  </si>
  <si>
    <t>月</t>
    <rPh sb="0" eb="1">
      <t>ガツ</t>
    </rPh>
    <phoneticPr fontId="21"/>
  </si>
  <si>
    <t>医療機関名</t>
    <rPh sb="0" eb="2">
      <t>イリョウキカンメイ</t>
    </rPh>
    <phoneticPr fontId="21"/>
  </si>
  <si>
    <t>5　介護職員等の状況</t>
    <rPh sb="2" eb="4">
      <t>カイゴ</t>
    </rPh>
    <rPh sb="4" eb="6">
      <t>ショクイン</t>
    </rPh>
    <rPh sb="6" eb="7">
      <t>トウ</t>
    </rPh>
    <rPh sb="8" eb="10">
      <t>ジョウキョウ</t>
    </rPh>
    <phoneticPr fontId="21"/>
  </si>
  <si>
    <t>日</t>
    <rPh sb="0" eb="1">
      <t>ニチ</t>
    </rPh>
    <phoneticPr fontId="21"/>
  </si>
  <si>
    <t>　 相談に対応する際のマニュアルが整備されていること。</t>
  </si>
  <si>
    <t>　　　　　※複数単位実施の場合、その全てを記入のこと。</t>
  </si>
  <si>
    <t>○前年度の実績が６月に満たない場合（新たに事業を開始・再開した場合を含む）及び前年度から定員を概ね25％以上変更しようとする場合の前年度の１月当たりの平均利用延人員数</t>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2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</si>
  <si>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1"/>
  </si>
  <si>
    <t>事業所・施設名</t>
    <rPh sb="0" eb="3">
      <t>ジギョウショ</t>
    </rPh>
    <rPh sb="4" eb="6">
      <t>シセツ</t>
    </rPh>
    <rPh sb="6" eb="7">
      <t>メイ</t>
    </rPh>
    <phoneticPr fontId="21"/>
  </si>
  <si>
    <t>　要件を満たすことが分かる根拠書類を準備し、指定権者からの求めがあった場合には、速やかに提出</t>
  </si>
  <si>
    <t>減少の
２か月後
に算定
開始</t>
    <rPh sb="0" eb="2">
      <t>ゲンショウ</t>
    </rPh>
    <rPh sb="6" eb="7">
      <t>ゲツ</t>
    </rPh>
    <rPh sb="7" eb="8">
      <t>アト</t>
    </rPh>
    <rPh sb="10" eb="12">
      <t>サンテイ</t>
    </rPh>
    <rPh sb="13" eb="15">
      <t>カイシ</t>
    </rPh>
    <phoneticPr fontId="21"/>
  </si>
  <si>
    <t>7　介護医療院</t>
    <rPh sb="2" eb="4">
      <t>カイゴ</t>
    </rPh>
    <rPh sb="4" eb="6">
      <t>イリョウ</t>
    </rPh>
    <rPh sb="6" eb="7">
      <t>イン</t>
    </rPh>
    <phoneticPr fontId="21"/>
  </si>
  <si>
    <t>12　介護予防短期入所生活介護</t>
    <rPh sb="3" eb="5">
      <t>カイゴ</t>
    </rPh>
    <rPh sb="5" eb="7">
      <t>ヨボウ</t>
    </rPh>
    <rPh sb="7" eb="15">
      <t>タンキニュウショセイカツカイゴ</t>
    </rPh>
    <phoneticPr fontId="21"/>
  </si>
  <si>
    <t>　1　割引率等</t>
    <rPh sb="3" eb="6">
      <t>ワリビキリツ</t>
    </rPh>
    <rPh sb="6" eb="7">
      <t>トウ</t>
    </rPh>
    <phoneticPr fontId="2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</si>
  <si>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1"/>
  </si>
  <si>
    <t>事業所番号</t>
    <rPh sb="0" eb="3">
      <t>ジギョウショ</t>
    </rPh>
    <rPh sb="3" eb="5">
      <t>バンゴウ</t>
    </rPh>
    <phoneticPr fontId="21"/>
  </si>
  <si>
    <t>サービスの種類</t>
    <rPh sb="5" eb="7">
      <t>シュルイ</t>
    </rPh>
    <phoneticPr fontId="2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</si>
  <si>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1"/>
  </si>
  <si>
    <t>（別紙44）</t>
  </si>
  <si>
    <t>　　記載してください。</t>
  </si>
  <si>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</si>
  <si>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1"/>
  </si>
  <si>
    <t>減少率</t>
    <rPh sb="0" eb="3">
      <t>ゲンショウリツ</t>
    </rPh>
    <phoneticPr fontId="21"/>
  </si>
  <si>
    <t>　入所者数</t>
    <rPh sb="1" eb="4">
      <t>ニュウショシャ</t>
    </rPh>
    <rPh sb="4" eb="5">
      <t>スウ</t>
    </rPh>
    <phoneticPr fontId="21"/>
  </si>
  <si>
    <t>３（介護予防）特定施設入居者生活介護　</t>
    <rPh sb="2" eb="4">
      <t>カイゴ</t>
    </rPh>
    <rPh sb="4" eb="6">
      <t>ヨボウ</t>
    </rPh>
    <phoneticPr fontId="21"/>
  </si>
  <si>
    <t>備考1　＊欄には、当該月の曜日を記入してください。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</si>
  <si>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</si>
  <si>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</si>
  <si>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</si>
  <si>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介護サービスを直接提供する職員</t>
    <rPh sb="0" eb="2">
      <t>カイゴ</t>
    </rPh>
    <rPh sb="7" eb="9">
      <t>チョクセツ</t>
    </rPh>
    <rPh sb="9" eb="11">
      <t>テイキョウ</t>
    </rPh>
    <rPh sb="13" eb="15">
      <t>ショクイン</t>
    </rPh>
    <phoneticPr fontId="21"/>
  </si>
  <si>
    <t>②</t>
  </si>
  <si>
    <t>氏　名</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</si>
  <si>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1"/>
  </si>
  <si>
    <t>注　「栄養マネジメントに関わる者」には、共同で栄養ケア計画を作成している者の職種及び氏名を記入してください。</t>
    <rPh sb="0" eb="1">
      <t>チュウ</t>
    </rPh>
    <phoneticPr fontId="21"/>
  </si>
  <si>
    <t>異動区分</t>
    <rPh sb="0" eb="2">
      <t>イドウ</t>
    </rPh>
    <rPh sb="2" eb="4">
      <t>クブン</t>
    </rPh>
    <phoneticPr fontId="21"/>
  </si>
  <si>
    <t>対象者に対し、個別に認知症の行動・心理症状の評価を計画的に行い、その評価に</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</si>
  <si>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</si>
  <si>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1"/>
  </si>
  <si>
    <t>人</t>
    <rPh sb="0" eb="1">
      <t>ヒト</t>
    </rPh>
    <phoneticPr fontId="21"/>
  </si>
  <si>
    <t>5月</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</si>
  <si>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1"/>
  </si>
  <si>
    <t>看護職員：介護職員</t>
  </si>
  <si>
    <t>4週の　　　　　　　　　　合計</t>
  </si>
  <si>
    <t>　　　体制加算の内容をそのまま記載してください。</t>
  </si>
  <si>
    <t>（別紙６）</t>
  </si>
  <si>
    <t>　平面図</t>
    <rPh sb="1" eb="4">
      <t>ヘイメンズ</t>
    </rPh>
    <phoneticPr fontId="21"/>
  </si>
  <si>
    <t>１  看護体制強化加算（Ⅰ）</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</si>
  <si>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1"/>
  </si>
  <si>
    <t>総合マネジメント体制強化加算（Ⅰ）の基準の①～③のいずれにも該当している。</t>
  </si>
  <si>
    <t>　事業所・施設の名称</t>
    <rPh sb="1" eb="4">
      <t>ジギョウショ</t>
    </rPh>
    <rPh sb="5" eb="7">
      <t>シセツ</t>
    </rPh>
    <rPh sb="8" eb="10">
      <t>メイショウ</t>
    </rPh>
    <phoneticPr fontId="2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</si>
  <si>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1"/>
  </si>
  <si>
    <t>「該当する体制等　ー　　　　　　　　」</t>
    <rPh sb="1" eb="3">
      <t>ガイトウ</t>
    </rPh>
    <rPh sb="5" eb="7">
      <t>タイセイ</t>
    </rPh>
    <rPh sb="7" eb="8">
      <t>トウ</t>
    </rPh>
    <phoneticPr fontId="21"/>
  </si>
  <si>
    <t>１　認知症チームケア推進加算（Ⅰ）　　　</t>
  </si>
  <si>
    <t>○　看護体制強化加算に係る届出内容</t>
  </si>
  <si>
    <t>　　8　当該事業所・施設に係る組織体制図を添付してください。</t>
  </si>
  <si>
    <t>玄関ホール</t>
    <rPh sb="0" eb="2">
      <t>ゲンカン</t>
    </rPh>
    <phoneticPr fontId="2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</si>
  <si>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1"/>
  </si>
  <si>
    <t>3　(介護予防）訪問リハビリテーション事業所</t>
    <rPh sb="3" eb="5">
      <t>カイゴ</t>
    </rPh>
    <rPh sb="5" eb="7">
      <t>ヨボウ</t>
    </rPh>
    <rPh sb="8" eb="10">
      <t>ホウモン</t>
    </rPh>
    <rPh sb="19" eb="22">
      <t>ジギョウショ</t>
    </rPh>
    <phoneticPr fontId="21"/>
  </si>
  <si>
    <t xml:space="preserve"> 調理室</t>
    <rPh sb="1" eb="4">
      <t>チョウリシツ</t>
    </rPh>
    <phoneticPr fontId="21"/>
  </si>
  <si>
    <t>８　介護老人保健施設</t>
  </si>
  <si>
    <t xml:space="preserve"> 相談室</t>
    <rPh sb="1" eb="3">
      <t>ソウダン</t>
    </rPh>
    <rPh sb="3" eb="4">
      <t>シツ</t>
    </rPh>
    <phoneticPr fontId="21"/>
  </si>
  <si>
    <t>　診察室</t>
    <rPh sb="1" eb="4">
      <t>シンサツシツ</t>
    </rPh>
    <phoneticPr fontId="2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</si>
  <si>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1"/>
  </si>
  <si>
    <t>⑥</t>
  </si>
  <si>
    <t>　調剤室</t>
    <rPh sb="1" eb="3">
      <t>チョウザイ</t>
    </rPh>
    <rPh sb="3" eb="4">
      <t>シツ</t>
    </rPh>
    <phoneticPr fontId="21"/>
  </si>
  <si>
    <t>2　高齢者施設等感染対策向上加算（Ⅱ）</t>
  </si>
  <si>
    <t>1　医療連携体制加算（Ⅰ）イ</t>
    <rPh sb="2" eb="4">
      <t>イリョウ</t>
    </rPh>
    <rPh sb="4" eb="6">
      <t>レンケイ</t>
    </rPh>
    <rPh sb="6" eb="8">
      <t>タイセイ</t>
    </rPh>
    <rPh sb="8" eb="10">
      <t>カサン</t>
    </rPh>
    <phoneticPr fontId="21"/>
  </si>
  <si>
    <t>生産性向上推進体制加算に係る届出書</t>
    <rPh sb="0" eb="3">
      <t>セイサンセイ</t>
    </rPh>
    <rPh sb="9" eb="11">
      <t>カサン</t>
    </rPh>
    <rPh sb="12" eb="13">
      <t>カカ</t>
    </rPh>
    <rPh sb="14" eb="17">
      <t>トドケデショ</t>
    </rPh>
    <phoneticPr fontId="21"/>
  </si>
  <si>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</si>
  <si>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1"/>
  </si>
  <si>
    <t>（食堂兼用）</t>
    <rPh sb="1" eb="3">
      <t>ショクドウ</t>
    </rPh>
    <rPh sb="3" eb="5">
      <t>ケンヨウ</t>
    </rPh>
    <phoneticPr fontId="21"/>
  </si>
  <si>
    <t>事務室</t>
    <rPh sb="0" eb="3">
      <t>ジムシツ</t>
    </rPh>
    <phoneticPr fontId="21"/>
  </si>
  <si>
    <t>①に占める②の割合が40％以上</t>
    <rPh sb="2" eb="3">
      <t>シ</t>
    </rPh>
    <rPh sb="7" eb="9">
      <t>ワリアイ</t>
    </rPh>
    <rPh sb="13" eb="15">
      <t>イジョウ</t>
    </rPh>
    <phoneticPr fontId="21"/>
  </si>
  <si>
    <t>５以上</t>
    <rPh sb="1" eb="3">
      <t>イジョウ</t>
    </rPh>
    <phoneticPr fontId="21"/>
  </si>
  <si>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</si>
  <si>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1"/>
  </si>
  <si>
    <t>７　地域密着型介護老人福祉施設</t>
  </si>
  <si>
    <t>=</t>
  </si>
  <si>
    <t>（別紙７）</t>
  </si>
  <si>
    <t>看護職員の状況</t>
    <rPh sb="0" eb="2">
      <t>カンゴ</t>
    </rPh>
    <rPh sb="2" eb="4">
      <t>ショクイン</t>
    </rPh>
    <rPh sb="5" eb="7">
      <t>ジョウキョウ</t>
    </rPh>
    <phoneticPr fontId="21"/>
  </si>
  <si>
    <t>従業者の勤務の体制及び勤務形態一覧表　（　　　　年　　　月分）</t>
  </si>
  <si>
    <t xml:space="preserve"> 看取り介護体制に関する届出内容</t>
    <rPh sb="1" eb="3">
      <t>ミト</t>
    </rPh>
    <rPh sb="4" eb="6">
      <t>カイゴ</t>
    </rPh>
    <rPh sb="6" eb="8">
      <t>タイセイ</t>
    </rPh>
    <rPh sb="9" eb="10">
      <t>カン</t>
    </rPh>
    <phoneticPr fontId="21"/>
  </si>
  <si>
    <t>サービス種類（　　　　　　　　　　　　　　　　　　　　　）</t>
  </si>
  <si>
    <t>の平均で算定。</t>
  </si>
  <si>
    <t>・「３．常勤換算方法による計算」</t>
    <rPh sb="4" eb="6">
      <t>ジョウキン</t>
    </rPh>
    <rPh sb="6" eb="8">
      <t>カンサン</t>
    </rPh>
    <rPh sb="8" eb="10">
      <t>ホウホウ</t>
    </rPh>
    <rPh sb="13" eb="15">
      <t>ケイサン</t>
    </rPh>
    <phoneticPr fontId="21"/>
  </si>
  <si>
    <t>　　　　（記載例2―サービス提供時間 a 9：00～12：00、b 13：00～16：00、c 10：30～13：30、d 14：30～17：30、e 休日）</t>
  </si>
  <si>
    <t>事業所・施設名（　　　　　　　　　　　　　　　　　　　　）</t>
  </si>
  <si>
    <t>４  サテライト体制未整備減算</t>
  </si>
  <si>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1"/>
  </si>
  <si>
    <t>減少率（小数）</t>
    <rPh sb="0" eb="3">
      <t>ゲンショウリツ</t>
    </rPh>
    <rPh sb="4" eb="6">
      <t>ショウスウ</t>
    </rPh>
    <phoneticPr fontId="21"/>
  </si>
  <si>
    <t>「人員配置区分―　　型」又は「該当する体制等―　　　　　」</t>
  </si>
  <si>
    <t>2　褥瘡ケアに関する専門研修</t>
    <rPh sb="2" eb="4">
      <t>ジョクソウ</t>
    </rPh>
    <rPh sb="7" eb="8">
      <t>カン</t>
    </rPh>
    <rPh sb="10" eb="12">
      <t>センモン</t>
    </rPh>
    <rPh sb="12" eb="14">
      <t>ケンシュウ</t>
    </rPh>
    <phoneticPr fontId="21"/>
  </si>
  <si>
    <t>３　介護老人保健施設</t>
  </si>
  <si>
    <t>［入所（利用）定員（見込）数等　　　　　名］</t>
  </si>
  <si>
    <t>※</t>
  </si>
  <si>
    <t>職　種</t>
  </si>
  <si>
    <t>指定通所介護を行う時間帯を通じて専ら当該指定通所介護の提供に当たる看護職員を１名以上配置している。</t>
  </si>
  <si>
    <t>認知症チームケア推進加算に係る届出書</t>
    <rPh sb="13" eb="14">
      <t>カカ</t>
    </rPh>
    <rPh sb="15" eb="18">
      <t>トドケデショ</t>
    </rPh>
    <phoneticPr fontId="21"/>
  </si>
  <si>
    <t>③　連絡先電話番号</t>
  </si>
  <si>
    <t>勤務　　　　　　　　　　形態</t>
  </si>
  <si>
    <t>2 サービス提供体制強化加算（Ⅱ）</t>
    <rPh sb="6" eb="8">
      <t>テイキョウ</t>
    </rPh>
    <rPh sb="8" eb="10">
      <t>タイセイ</t>
    </rPh>
    <rPh sb="10" eb="12">
      <t>キョウカ</t>
    </rPh>
    <rPh sb="12" eb="14">
      <t>カサン</t>
    </rPh>
    <phoneticPr fontId="2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</si>
  <si>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1"/>
  </si>
  <si>
    <t>　としてご使用ください。</t>
  </si>
  <si>
    <t>第1週</t>
  </si>
  <si>
    <t>第2週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</si>
  <si>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1"/>
  </si>
  <si>
    <t>第4週</t>
  </si>
  <si>
    <t>⑥　電話等による連絡及び相談を担当する者に対する支援体制の確保</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</si>
  <si>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1"/>
  </si>
  <si>
    <t>週平均　　　　　　　　　の勤務　　　　　　　　　　　　　時間</t>
  </si>
  <si>
    <t>１日の夜勤の合計時間</t>
    <rPh sb="1" eb="2">
      <t>ニチ</t>
    </rPh>
    <rPh sb="3" eb="5">
      <t>ヤキン</t>
    </rPh>
    <rPh sb="6" eb="8">
      <t>ゴウケイ</t>
    </rPh>
    <rPh sb="8" eb="10">
      <t>ジカン</t>
    </rPh>
    <phoneticPr fontId="21"/>
  </si>
  <si>
    <t>① 加算（Ⅱ）のデータ等により業務改善の取組による成果を確認</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</si>
  <si>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1"/>
  </si>
  <si>
    <t>常勤換　　　　　　　　　算後の　　　　　　　　　　　　人数　</t>
    <rPh sb="27" eb="29">
      <t>ニンズウ</t>
    </rPh>
    <phoneticPr fontId="2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</si>
  <si>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1"/>
  </si>
  <si>
    <t>２．栄養マネジメント強化加算</t>
    <rPh sb="2" eb="4">
      <t>エイヨウ</t>
    </rPh>
    <rPh sb="10" eb="12">
      <t>キョウカ</t>
    </rPh>
    <rPh sb="12" eb="14">
      <t>カサン</t>
    </rPh>
    <phoneticPr fontId="21"/>
  </si>
  <si>
    <t>＊</t>
  </si>
  <si>
    <t>（記載例―1）</t>
  </si>
  <si>
    <t>①</t>
  </si>
  <si>
    <t>医療連携体制加算（Ⅰ）イ～（Ⅰ）ロのいずれかを算定している。</t>
  </si>
  <si>
    <t>③</t>
  </si>
  <si>
    <t>1　通所介護事業所</t>
    <rPh sb="2" eb="4">
      <t>ツウショ</t>
    </rPh>
    <rPh sb="4" eb="6">
      <t>カイゴ</t>
    </rPh>
    <rPh sb="6" eb="9">
      <t>ジギョウショ</t>
    </rPh>
    <phoneticPr fontId="21"/>
  </si>
  <si>
    <t>④</t>
  </si>
  <si>
    <t>①のうち主治の医師の指示に基づき看護サービスを提供した実利用者数</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</si>
  <si>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1"/>
  </si>
  <si>
    <t>（記載例―2）</t>
  </si>
  <si>
    <t>ab</t>
  </si>
  <si>
    <t>cd</t>
  </si>
  <si>
    <t>・</t>
  </si>
  <si>
    <t>e</t>
  </si>
  <si>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</si>
  <si>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1"/>
  </si>
  <si>
    <t>８　看護小規模多機能型居宅介護</t>
  </si>
  <si>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1"/>
  </si>
  <si>
    <t>常勤換算後の人数
（16h換算）</t>
    <rPh sb="0" eb="2">
      <t>ジョウキン</t>
    </rPh>
    <rPh sb="2" eb="4">
      <t>カンザン</t>
    </rPh>
    <rPh sb="4" eb="5">
      <t>ウシ</t>
    </rPh>
    <rPh sb="6" eb="8">
      <t>ニンズウ</t>
    </rPh>
    <rPh sb="13" eb="15">
      <t>カンザン</t>
    </rPh>
    <phoneticPr fontId="21"/>
  </si>
  <si>
    <t>＜配置状況＞</t>
  </si>
  <si>
    <t xml:space="preserve"> ５．夜間看護体制加算（Ⅰ）に係る届出内容</t>
    <rPh sb="3" eb="5">
      <t>ヤカン</t>
    </rPh>
    <rPh sb="7" eb="9">
      <t>タイセイ</t>
    </rPh>
    <rPh sb="15" eb="16">
      <t>カカ</t>
    </rPh>
    <rPh sb="17" eb="19">
      <t>トドケデ</t>
    </rPh>
    <rPh sb="19" eb="21">
      <t>ナイヨウ</t>
    </rPh>
    <phoneticPr fontId="21"/>
  </si>
  <si>
    <t>（別紙32－２）</t>
    <rPh sb="1" eb="3">
      <t>ベッシ</t>
    </rPh>
    <phoneticPr fontId="21"/>
  </si>
  <si>
    <t>　（　　　　：　　　　)</t>
  </si>
  <si>
    <t>看護師：准看護師　(日中)</t>
    <rPh sb="2" eb="3">
      <t>シ</t>
    </rPh>
    <rPh sb="7" eb="8">
      <t>シ</t>
    </rPh>
    <phoneticPr fontId="21"/>
  </si>
  <si>
    <t>2 　地域密着型特定施設入居者生活介護</t>
  </si>
  <si>
    <t>看護師：准看護師 （夜間）</t>
    <rPh sb="2" eb="3">
      <t>シ</t>
    </rPh>
    <rPh sb="7" eb="8">
      <t>シ</t>
    </rPh>
    <rPh sb="10" eb="12">
      <t>ヤカン</t>
    </rPh>
    <phoneticPr fontId="21"/>
  </si>
  <si>
    <t>③　夜間対応後の暦日の休日確保</t>
  </si>
  <si>
    <t>　　2　「人員配置区分」又は「該当する体制等」欄には、別紙「介護給付費算定に係る体制等状況一覧表」に掲げる人員配置区分の類型又は該当する</t>
  </si>
  <si>
    <t>看取りに関する職員研修を行っている。</t>
    <rPh sb="0" eb="2">
      <t>ミト</t>
    </rPh>
    <rPh sb="4" eb="5">
      <t>カン</t>
    </rPh>
    <rPh sb="7" eb="9">
      <t>ショクイン</t>
    </rPh>
    <rPh sb="9" eb="11">
      <t>ケンシュウ</t>
    </rPh>
    <rPh sb="12" eb="13">
      <t>オコナ</t>
    </rPh>
    <phoneticPr fontId="21"/>
  </si>
  <si>
    <t>① 共同生活住居の数</t>
    <rPh sb="2" eb="4">
      <t>キョウドウ</t>
    </rPh>
    <rPh sb="4" eb="6">
      <t>セイカツ</t>
    </rPh>
    <rPh sb="6" eb="8">
      <t>ジュウキョ</t>
    </rPh>
    <rPh sb="9" eb="10">
      <t>カズ</t>
    </rPh>
    <phoneticPr fontId="21"/>
  </si>
  <si>
    <t>　　3　届出を行う従業者について、4週間分の勤務すべき時間数を記入してください。勤務時間ごとあるいはサービス提供時間単位ごとに区分して</t>
  </si>
  <si>
    <t>管 理 栄 養 士</t>
  </si>
  <si>
    <t>届 出 項 目</t>
  </si>
  <si>
    <t>介護福祉士数：入所者数が
１：７以上</t>
    <rPh sb="0" eb="2">
      <t>カイゴ</t>
    </rPh>
    <rPh sb="2" eb="5">
      <t>フクシシ</t>
    </rPh>
    <rPh sb="5" eb="6">
      <t>スウ</t>
    </rPh>
    <rPh sb="7" eb="10">
      <t>ニュウショシャ</t>
    </rPh>
    <rPh sb="10" eb="11">
      <t>スウ</t>
    </rPh>
    <rPh sb="16" eb="18">
      <t>イジョウ</t>
    </rPh>
    <phoneticPr fontId="21"/>
  </si>
  <si>
    <t>→</t>
  </si>
  <si>
    <t>　　　　（記載例1―勤務時間 ①8：30～17：00、②16：30～1：00、③0：30～9：00、④休日）</t>
  </si>
  <si>
    <t xml:space="preserve">② 夜勤職員全員がインカム等のICTを使用 </t>
    <rPh sb="2" eb="4">
      <t>ヤキン</t>
    </rPh>
    <rPh sb="4" eb="6">
      <t>ショクイン</t>
    </rPh>
    <rPh sb="6" eb="8">
      <t>ゼンイン</t>
    </rPh>
    <rPh sb="13" eb="14">
      <t>トウ</t>
    </rPh>
    <rPh sb="19" eb="21">
      <t>シヨウ</t>
    </rPh>
    <phoneticPr fontId="21"/>
  </si>
  <si>
    <t>　　　　　勤務形態の区分　Ａ：常勤で専従　Ｂ：常勤で兼務　Ｃ：常勤以外で専従　Ｄ：常勤以外で兼務</t>
  </si>
  <si>
    <t>（別紙43）</t>
  </si>
  <si>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1"/>
  </si>
  <si>
    <t>計画の作成、認知症の行動・心理症状の有無及び程度についての定期的な評価、</t>
  </si>
  <si>
    <t>　　5　常勤換算が必要なものについては、Ａ～Ｄの「週平均の勤務時間」をすべて足し、常勤の従業者が週に勤務すべき時間数で割って、</t>
  </si>
  <si>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1"/>
  </si>
  <si>
    <t>①のうち特別管理加算(Ⅰ)又は(Ⅱ)を算定した実利用者数</t>
  </si>
  <si>
    <t>　　　「常勤換算後の人数」を算出してください。</t>
  </si>
  <si>
    <t>地域密着型
通所介護</t>
    <rPh sb="0" eb="2">
      <t>チイキ</t>
    </rPh>
    <rPh sb="2" eb="5">
      <t>ミッチャクガタ</t>
    </rPh>
    <rPh sb="6" eb="8">
      <t>ツウショ</t>
    </rPh>
    <rPh sb="8" eb="10">
      <t>カイゴ</t>
    </rPh>
    <phoneticPr fontId="21"/>
  </si>
  <si>
    <t>研修を、「認知症介護の指導に係る専門的な研修」とは、認知症介護指導者養成研修及び認知症看護に係る</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</si>
  <si>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1"/>
  </si>
  <si>
    <t>3　施 設 種 別</t>
    <rPh sb="2" eb="3">
      <t>シ</t>
    </rPh>
    <rPh sb="4" eb="5">
      <t>セツ</t>
    </rPh>
    <rPh sb="6" eb="7">
      <t>タネ</t>
    </rPh>
    <rPh sb="8" eb="9">
      <t>ベツ</t>
    </rPh>
    <phoneticPr fontId="21"/>
  </si>
  <si>
    <t>（別紙16）</t>
  </si>
  <si>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1"/>
  </si>
  <si>
    <t>　（ア）喀痰吸引を実施している状態</t>
    <rPh sb="4" eb="6">
      <t>カクタン</t>
    </rPh>
    <rPh sb="6" eb="8">
      <t>キュウイン</t>
    </rPh>
    <rPh sb="9" eb="11">
      <t>ジッシ</t>
    </rPh>
    <rPh sb="15" eb="17">
      <t>ジョウタイ</t>
    </rPh>
    <phoneticPr fontId="21"/>
  </si>
  <si>
    <t>製造事業者</t>
    <rPh sb="0" eb="2">
      <t>セイゾウ</t>
    </rPh>
    <rPh sb="2" eb="5">
      <t>ジギョウシャ</t>
    </rPh>
    <phoneticPr fontId="21"/>
  </si>
  <si>
    <t>　　7　算出にあたっては、小数点以下第2位を切り捨ててください。</t>
  </si>
  <si>
    <t>1　新規</t>
  </si>
  <si>
    <t xml:space="preserve">① </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</si>
  <si>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1"/>
  </si>
  <si>
    <t>1　看護体制加算（Ⅰ）イ</t>
  </si>
  <si>
    <t>（別紙23）</t>
  </si>
  <si>
    <t>　　9　各事業所・施設において使用している勤務割表等（変更の届出の場合は変更後の予定勤務割表等）により、届出の対象となる従業者の職種、</t>
  </si>
  <si>
    <t>共生型短期入所生活介護費を算定している。</t>
    <rPh sb="3" eb="5">
      <t>タンキ</t>
    </rPh>
    <rPh sb="5" eb="7">
      <t>ニュウショ</t>
    </rPh>
    <rPh sb="7" eb="9">
      <t>セイカツ</t>
    </rPh>
    <rPh sb="11" eb="12">
      <t>ヒ</t>
    </rPh>
    <rPh sb="13" eb="15">
      <t>サンテイ</t>
    </rPh>
    <phoneticPr fontId="21"/>
  </si>
  <si>
    <t>　1　新規　2　変更　3　終了</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</si>
  <si>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21"/>
  </si>
  <si>
    <t>　　　勤務形態、氏名、当該業務の勤務時間及び看護職員と介護職員の配置状況(関係する場合)が確認できる場合はその書類をもって添付書類として</t>
  </si>
  <si>
    <t>前年度（３月を除く）</t>
  </si>
  <si>
    <t>令和　　年</t>
    <rPh sb="0" eb="2">
      <t>レイワ</t>
    </rPh>
    <rPh sb="4" eb="5">
      <t>ネン</t>
    </rPh>
    <phoneticPr fontId="21"/>
  </si>
  <si>
    <t>6月</t>
  </si>
  <si>
    <t>7月</t>
  </si>
  <si>
    <t>8月</t>
  </si>
  <si>
    <t>10月</t>
  </si>
  <si>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1"/>
  </si>
  <si>
    <t>2　夜間支援体制加算（Ⅱ）</t>
    <rPh sb="2" eb="4">
      <t>ヤカン</t>
    </rPh>
    <rPh sb="4" eb="6">
      <t>シエン</t>
    </rPh>
    <rPh sb="6" eb="8">
      <t>タイセイ</t>
    </rPh>
    <rPh sb="8" eb="10">
      <t>カサン</t>
    </rPh>
    <phoneticPr fontId="2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</si>
  <si>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1"/>
  </si>
  <si>
    <t>必要に応じて、多様な主体が提供する生活支援のサービス（インフォーマルサービス含む）が包括的に提供されるような居宅サービス計画を作成している。</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</si>
  <si>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1"/>
  </si>
  <si>
    <t>11月</t>
  </si>
  <si>
    <t>　※「常勤・非常勤」の区分について</t>
    <rPh sb="3" eb="5">
      <t>ジョウキン</t>
    </rPh>
    <rPh sb="6" eb="9">
      <t>ヒジョウキン</t>
    </rPh>
    <rPh sb="11" eb="13">
      <t>クブン</t>
    </rPh>
    <phoneticPr fontId="21"/>
  </si>
  <si>
    <t>2　異 動 区 分</t>
    <rPh sb="2" eb="3">
      <t>イ</t>
    </rPh>
    <rPh sb="4" eb="5">
      <t>ドウ</t>
    </rPh>
    <rPh sb="6" eb="7">
      <t>ク</t>
    </rPh>
    <rPh sb="8" eb="9">
      <t>ブン</t>
    </rPh>
    <phoneticPr fontId="21"/>
  </si>
  <si>
    <t>12月</t>
  </si>
  <si>
    <t>　（ケ）気管切開が行われている状態</t>
    <rPh sb="4" eb="6">
      <t>キカン</t>
    </rPh>
    <rPh sb="6" eb="8">
      <t>セッカイ</t>
    </rPh>
    <rPh sb="9" eb="10">
      <t>オコナ</t>
    </rPh>
    <rPh sb="15" eb="17">
      <t>ジョウタイ</t>
    </rPh>
    <phoneticPr fontId="21"/>
  </si>
  <si>
    <t>3 サービス提供体制強化加算（Ⅲ）</t>
    <rPh sb="6" eb="8">
      <t>テイキョウ</t>
    </rPh>
    <rPh sb="8" eb="10">
      <t>タイセイ</t>
    </rPh>
    <rPh sb="10" eb="12">
      <t>キョウカ</t>
    </rPh>
    <rPh sb="12" eb="14">
      <t>カサン</t>
    </rPh>
    <phoneticPr fontId="21"/>
  </si>
  <si>
    <t>1月</t>
  </si>
  <si>
    <t>褥瘡マネジメントに関わる者</t>
    <rPh sb="0" eb="2">
      <t>ジョクソウ</t>
    </rPh>
    <rPh sb="9" eb="10">
      <t>カカ</t>
    </rPh>
    <rPh sb="12" eb="13">
      <t>モノ</t>
    </rPh>
    <phoneticPr fontId="21"/>
  </si>
  <si>
    <t>2月</t>
  </si>
  <si>
    <t>利用者の通報から緊急対応が必要と認められる場合に、連携する指定訪問介護事業所に速やかに連絡する体制を確保している。</t>
    <rPh sb="39" eb="40">
      <t>スミ</t>
    </rPh>
    <phoneticPr fontId="21"/>
  </si>
  <si>
    <t>事 業 所 名</t>
  </si>
  <si>
    <t>①のうち常勤の者の総数（常勤換算）</t>
    <rPh sb="4" eb="6">
      <t>ジョウキン</t>
    </rPh>
    <phoneticPr fontId="21"/>
  </si>
  <si>
    <t>４　看護小規模多機能型居宅介護</t>
  </si>
  <si>
    <t>３　終了</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</si>
  <si>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1"/>
  </si>
  <si>
    <t>３．施 設 種 別</t>
    <rPh sb="2" eb="3">
      <t>シ</t>
    </rPh>
    <rPh sb="4" eb="5">
      <t>セツ</t>
    </rPh>
    <rPh sb="6" eb="7">
      <t>タネ</t>
    </rPh>
    <rPh sb="8" eb="9">
      <t>ベツ</t>
    </rPh>
    <phoneticPr fontId="21"/>
  </si>
  <si>
    <t>異動等区分</t>
  </si>
  <si>
    <t>60以上70未満</t>
    <rPh sb="2" eb="4">
      <t>イジョウ</t>
    </rPh>
    <rPh sb="6" eb="8">
      <t>ミマン</t>
    </rPh>
    <phoneticPr fontId="21"/>
  </si>
  <si>
    <t>2　変更</t>
  </si>
  <si>
    <t>3　終了</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</si>
  <si>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</si>
  <si>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</si>
  <si>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1"/>
  </si>
  <si>
    <t>1　介護老人福祉施設</t>
  </si>
  <si>
    <t>①のうち勤続年数７年以上の者の総数（常勤換算）</t>
  </si>
  <si>
    <t>　　速やかに提出すること。</t>
    <rPh sb="2" eb="3">
      <t>スミ</t>
    </rPh>
    <rPh sb="6" eb="8">
      <t>テイシュツ</t>
    </rPh>
    <phoneticPr fontId="21"/>
  </si>
  <si>
    <t>3　短期入所生活介護</t>
  </si>
  <si>
    <t>有</t>
    <rPh sb="0" eb="1">
      <t>ア</t>
    </rPh>
    <phoneticPr fontId="21"/>
  </si>
  <si>
    <t>　5-1　入居継続支援加算（Ⅰ）に係る届出</t>
    <rPh sb="5" eb="7">
      <t>ニュウキョ</t>
    </rPh>
    <rPh sb="7" eb="9">
      <t>ケイゾク</t>
    </rPh>
    <rPh sb="9" eb="11">
      <t>シエン</t>
    </rPh>
    <rPh sb="11" eb="13">
      <t>カサン</t>
    </rPh>
    <rPh sb="17" eb="18">
      <t>カカ</t>
    </rPh>
    <rPh sb="19" eb="21">
      <t>トドケデ</t>
    </rPh>
    <phoneticPr fontId="2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</si>
  <si>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1"/>
  </si>
  <si>
    <t>③　健康診断等を定期的に実施すること。</t>
    <rPh sb="2" eb="4">
      <t>ケンコウ</t>
    </rPh>
    <rPh sb="4" eb="6">
      <t>シンダン</t>
    </rPh>
    <rPh sb="6" eb="7">
      <t>トウ</t>
    </rPh>
    <rPh sb="8" eb="11">
      <t>テイキテキ</t>
    </rPh>
    <rPh sb="12" eb="14">
      <t>ジッシ</t>
    </rPh>
    <phoneticPr fontId="21"/>
  </si>
  <si>
    <t>無</t>
    <rPh sb="0" eb="1">
      <t>ナ</t>
    </rPh>
    <phoneticPr fontId="2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</si>
  <si>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1"/>
  </si>
  <si>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</si>
  <si>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1"/>
  </si>
  <si>
    <t>　</t>
  </si>
  <si>
    <t>認知症加算に係る届出内容</t>
    <rPh sb="0" eb="3">
      <t>ニンチショウ</t>
    </rPh>
    <rPh sb="3" eb="5">
      <t>カサン</t>
    </rPh>
    <rPh sb="6" eb="7">
      <t>カカワ</t>
    </rPh>
    <rPh sb="8" eb="10">
      <t>トドケデ</t>
    </rPh>
    <rPh sb="10" eb="12">
      <t>ナイヨウ</t>
    </rPh>
    <phoneticPr fontId="21"/>
  </si>
  <si>
    <t>4　看護小規模多機能型居宅介護事業所</t>
  </si>
  <si>
    <t>名　称</t>
    <rPh sb="0" eb="1">
      <t>ナ</t>
    </rPh>
    <rPh sb="2" eb="3">
      <t>ショウ</t>
    </rPh>
    <phoneticPr fontId="21"/>
  </si>
  <si>
    <t>１　看護サービスの
　提供状況</t>
    <rPh sb="2" eb="4">
      <t>カンゴ</t>
    </rPh>
    <rPh sb="11" eb="13">
      <t>テイキョウ</t>
    </rPh>
    <rPh sb="13" eb="15">
      <t>ジョウキョウ</t>
    </rPh>
    <phoneticPr fontId="21"/>
  </si>
  <si>
    <t>用　途</t>
    <rPh sb="0" eb="1">
      <t>ヨウ</t>
    </rPh>
    <rPh sb="2" eb="3">
      <t>ト</t>
    </rPh>
    <phoneticPr fontId="2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</si>
  <si>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1"/>
  </si>
  <si>
    <t>（通所介護、地域密着型通所介護）</t>
    <rPh sb="1" eb="3">
      <t>ツウショ</t>
    </rPh>
    <rPh sb="3" eb="5">
      <t>カイゴ</t>
    </rPh>
    <rPh sb="6" eb="8">
      <t>チイキ</t>
    </rPh>
    <rPh sb="8" eb="11">
      <t>ミッチャクガタ</t>
    </rPh>
    <rPh sb="11" eb="13">
      <t>ツウショ</t>
    </rPh>
    <rPh sb="13" eb="15">
      <t>カイゴ</t>
    </rPh>
    <phoneticPr fontId="2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</si>
  <si>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</si>
  <si>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1"/>
  </si>
  <si>
    <t>　（エ）人工腎臓を実施している状態</t>
  </si>
  <si>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</si>
  <si>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1"/>
  </si>
  <si>
    <t>2　（介護予防）通所リハビリテーション</t>
    <rPh sb="3" eb="5">
      <t>カイゴ</t>
    </rPh>
    <rPh sb="5" eb="7">
      <t>ヨボウ</t>
    </rPh>
    <rPh sb="8" eb="10">
      <t>ツウショ</t>
    </rPh>
    <phoneticPr fontId="21"/>
  </si>
  <si>
    <t>①　研修計画を作成し、当該計画に従い、研修（外部における研修を
　含む）を実施又は実施を予定していること。</t>
  </si>
  <si>
    <t>ア．前年度（３月を除く）の実績の平均</t>
    <rPh sb="2" eb="5">
      <t>ゼンネンド</t>
    </rPh>
    <rPh sb="7" eb="8">
      <t>ガツ</t>
    </rPh>
    <rPh sb="9" eb="10">
      <t>ノゾ</t>
    </rPh>
    <rPh sb="13" eb="15">
      <t>ジッセキ</t>
    </rPh>
    <rPh sb="16" eb="18">
      <t>ヘイキン</t>
    </rPh>
    <phoneticPr fontId="21"/>
  </si>
  <si>
    <t>看護体制加算（Ⅱ）又は（Ⅳ）イ若しくはロを算定している。</t>
    <rPh sb="2" eb="4">
      <t>タイセイ</t>
    </rPh>
    <rPh sb="9" eb="10">
      <t>マタ</t>
    </rPh>
    <rPh sb="15" eb="16">
      <t>モ</t>
    </rPh>
    <phoneticPr fontId="21"/>
  </si>
  <si>
    <t>（別紙14）</t>
  </si>
  <si>
    <t>施設等の区分</t>
  </si>
  <si>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1"/>
  </si>
  <si>
    <t>2　(介護予防）訪問看護事業所（病院又は診療所）</t>
  </si>
  <si>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1"/>
  </si>
  <si>
    <t>（別紙49）</t>
  </si>
  <si>
    <t>3　定期巡回・随時対応型訪問介護看護事業所</t>
  </si>
  <si>
    <t xml:space="preserve"> ６．夜間看護体制加算（Ⅱ）に係る届出内容</t>
    <rPh sb="3" eb="5">
      <t>ヤカン</t>
    </rPh>
    <rPh sb="7" eb="9">
      <t>タイセイ</t>
    </rPh>
    <rPh sb="15" eb="16">
      <t>カカ</t>
    </rPh>
    <rPh sb="17" eb="19">
      <t>トドケデ</t>
    </rPh>
    <rPh sb="19" eb="21">
      <t>ナイヨウ</t>
    </rPh>
    <phoneticPr fontId="21"/>
  </si>
  <si>
    <t>９　介護医療院</t>
  </si>
  <si>
    <t>1　緊急時（介護予防）訪問看護加算</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</si>
  <si>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1"/>
  </si>
  <si>
    <t>2 地域密着型特定施設入居者生活介護</t>
  </si>
  <si>
    <t>2　緊急時対応加算</t>
    <rPh sb="2" eb="5">
      <t>キンキュウジ</t>
    </rPh>
    <rPh sb="5" eb="7">
      <t>タイオウ</t>
    </rPh>
    <rPh sb="7" eb="9">
      <t>カサン</t>
    </rPh>
    <phoneticPr fontId="2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</si>
  <si>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</si>
  <si>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1"/>
  </si>
  <si>
    <t>3　特別管理加算に係る体制</t>
  </si>
  <si>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</si>
  <si>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1"/>
  </si>
  <si>
    <t>4　ターミナルケア体制</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</si>
  <si>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1"/>
  </si>
  <si>
    <t xml:space="preserve"> 1　緊急時（介護予防）訪問看護加算又は緊急時対応加算に係る届出内容</t>
    <rPh sb="18" eb="19">
      <t>マタ</t>
    </rPh>
    <rPh sb="20" eb="23">
      <t>キンキュウジ</t>
    </rPh>
    <rPh sb="23" eb="25">
      <t>タイオウ</t>
    </rPh>
    <rPh sb="25" eb="27">
      <t>カサン</t>
    </rPh>
    <phoneticPr fontId="21"/>
  </si>
  <si>
    <t>又は</t>
    <rPh sb="0" eb="1">
      <t>マタ</t>
    </rPh>
    <phoneticPr fontId="21"/>
  </si>
  <si>
    <t>　）人</t>
    <rPh sb="2" eb="3">
      <t>ニン</t>
    </rPh>
    <phoneticPr fontId="21"/>
  </si>
  <si>
    <t>総合マネジメント体制強化加算（Ⅰ）の基準の①～②のいずれにも該当している。</t>
  </si>
  <si>
    <t>1　緩和ケアに関する専門研修</t>
    <rPh sb="2" eb="4">
      <t>カンワ</t>
    </rPh>
    <rPh sb="7" eb="8">
      <t>カン</t>
    </rPh>
    <rPh sb="10" eb="12">
      <t>センモン</t>
    </rPh>
    <rPh sb="12" eb="14">
      <t>ケンシュウ</t>
    </rPh>
    <phoneticPr fontId="21"/>
  </si>
  <si>
    <t>保健師</t>
  </si>
  <si>
    <t>①に占める②の割合が
３０％未満</t>
    <rPh sb="2" eb="3">
      <t>シ</t>
    </rPh>
    <rPh sb="7" eb="8">
      <t>ワリ</t>
    </rPh>
    <rPh sb="8" eb="9">
      <t>ゴウ</t>
    </rPh>
    <rPh sb="14" eb="16">
      <t>ミマン</t>
    </rPh>
    <phoneticPr fontId="21"/>
  </si>
  <si>
    <t>①に占める②の割合が
５０％以上</t>
    <rPh sb="2" eb="3">
      <t>シ</t>
    </rPh>
    <rPh sb="7" eb="8">
      <t>ワリ</t>
    </rPh>
    <rPh sb="8" eb="9">
      <t>ゴウ</t>
    </rPh>
    <rPh sb="14" eb="16">
      <t>イジョウ</t>
    </rPh>
    <phoneticPr fontId="21"/>
  </si>
  <si>
    <t>常勤</t>
  </si>
  <si>
    <t>１　認知症専門ケア加算（Ⅰ）　　　</t>
  </si>
  <si>
    <t>注　届出日の属する月の前３月間の利用実人員数又は利用延べ人数の平均で算定。</t>
    <rPh sb="14" eb="15">
      <t>カン</t>
    </rPh>
    <phoneticPr fontId="2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</si>
  <si>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1"/>
  </si>
  <si>
    <t>職　種</t>
    <rPh sb="0" eb="1">
      <t>ショク</t>
    </rPh>
    <rPh sb="2" eb="3">
      <t>タネ</t>
    </rPh>
    <phoneticPr fontId="21"/>
  </si>
  <si>
    <t>非常勤</t>
  </si>
  <si>
    <r>
      <t>・</t>
    </r>
    <r>
      <rPr>
        <sz val="11"/>
        <color auto="1"/>
        <rFont val="ＭＳ Ｐゴシック"/>
      </rPr>
      <t>「１．日常生活自立度のランクがⅢ以上の者の割合の算出基準」で、</t>
    </r>
  </si>
  <si>
    <t>　　敷いている場合について提出してください。</t>
  </si>
  <si>
    <t>1　緩和ケア</t>
    <rPh sb="2" eb="4">
      <t>カンワ</t>
    </rPh>
    <phoneticPr fontId="21"/>
  </si>
  <si>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</si>
  <si>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1"/>
  </si>
  <si>
    <t>４　介護老人保健施設</t>
  </si>
  <si>
    <t>　保健師、看護師以外の職員</t>
    <rPh sb="1" eb="4">
      <t>ホケンシ</t>
    </rPh>
    <rPh sb="5" eb="8">
      <t>カンゴシ</t>
    </rPh>
    <rPh sb="8" eb="10">
      <t>イガイ</t>
    </rPh>
    <rPh sb="11" eb="13">
      <t>ショクイン</t>
    </rPh>
    <phoneticPr fontId="21"/>
  </si>
  <si>
    <t>　人員基準欠如に該当していない。</t>
  </si>
  <si>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</si>
  <si>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1"/>
  </si>
  <si>
    <t>作業療法士</t>
    <rPh sb="0" eb="2">
      <t>サギョウ</t>
    </rPh>
    <rPh sb="2" eb="5">
      <t>リョウホウシ</t>
    </rPh>
    <phoneticPr fontId="21"/>
  </si>
  <si>
    <t>言語聴覚士</t>
    <rPh sb="0" eb="2">
      <t>ゲンゴ</t>
    </rPh>
    <rPh sb="2" eb="5">
      <t>チョウカクシ</t>
    </rPh>
    <phoneticPr fontId="21"/>
  </si>
  <si>
    <t>事務職員</t>
    <rPh sb="0" eb="2">
      <t>ジム</t>
    </rPh>
    <rPh sb="2" eb="4">
      <t>ショクイン</t>
    </rPh>
    <phoneticPr fontId="21"/>
  </si>
  <si>
    <t>事業所において介護職員、看護職員ごとの認知症ケアに関する研修計画を</t>
  </si>
  <si>
    <t>その他</t>
    <rPh sb="2" eb="3">
      <t>タ</t>
    </rPh>
    <phoneticPr fontId="21"/>
  </si>
  <si>
    <t>②　連絡方法</t>
  </si>
  <si>
    <t>基づく値を測定し、認知症の行動・心理症状の予防等に資するチームケアを実施している</t>
  </si>
  <si>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2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</si>
  <si>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1"/>
  </si>
  <si>
    <t>（</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</si>
  <si>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1"/>
  </si>
  <si>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rPr>
      <t>いずれか</t>
    </r>
    <r>
      <rPr>
        <sz val="11"/>
        <color theme="1"/>
        <rFont val="ＭＳ Ｐゴシック"/>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rPr>
      <t>いずれか</t>
    </r>
    <r>
      <rPr>
        <sz val="11"/>
        <color theme="1"/>
        <rFont val="ＭＳ Ｐゴシック"/>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1"/>
  </si>
  <si>
    <t>２（介護予防）短期入所療養介護</t>
  </si>
  <si>
    <t>体制　※ (介護予防）訪問看護事業所のみ</t>
    <rPh sb="0" eb="2">
      <t>タイセイ</t>
    </rPh>
    <phoneticPr fontId="21"/>
  </si>
  <si>
    <t>看取り期における対応方針を定め、利用開始の際に、登録者又はその家族等に当該方針の内容を説明し、同意を得ている。</t>
  </si>
  <si>
    <t>認知症介護の指導に係る専門的な研修を修了している者を１名以上配置し、</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</si>
  <si>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1"/>
  </si>
  <si>
    <t>①　看護師等以外の職員が利用者又はその家族等からの電話等による連絡及び</t>
  </si>
  <si>
    <t>マニュアル添付</t>
    <rPh sb="5" eb="7">
      <t>テンプ</t>
    </rPh>
    <phoneticPr fontId="21"/>
  </si>
  <si>
    <t xml:space="preserve">    体制及び緊急の訪問看護が可能な体制が整備されているこ
と。</t>
  </si>
  <si>
    <t>③　当該訪問看護ステーションの管理者は、連絡相談を担当する看護師
等以外の</t>
  </si>
  <si>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1"/>
  </si>
  <si>
    <t xml:space="preserve">    職員の勤務体制及び勤務状況を明らかにすること。</t>
  </si>
  <si>
    <t>1 　特定施設入居者生活介護</t>
  </si>
  <si>
    <t>④　看護師等以外の職員は、電話等により連絡及び相談を受けた際に、保
健師</t>
  </si>
  <si>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1"/>
  </si>
  <si>
    <t>２．連携歯科医療機関</t>
    <rPh sb="2" eb="4">
      <t>レンケイ</t>
    </rPh>
    <rPh sb="4" eb="6">
      <t>シカ</t>
    </rPh>
    <rPh sb="6" eb="8">
      <t>イリョウ</t>
    </rPh>
    <rPh sb="8" eb="10">
      <t>キカン</t>
    </rPh>
    <phoneticPr fontId="21"/>
  </si>
  <si>
    <t>看取り介護加算に係る届出内容</t>
    <rPh sb="0" eb="2">
      <t>ミト</t>
    </rPh>
    <rPh sb="3" eb="5">
      <t>カイゴ</t>
    </rPh>
    <rPh sb="5" eb="7">
      <t>カサン</t>
    </rPh>
    <rPh sb="8" eb="9">
      <t>カカワ</t>
    </rPh>
    <rPh sb="10" eb="12">
      <t>トドケデ</t>
    </rPh>
    <rPh sb="12" eb="14">
      <t>ナイヨウ</t>
    </rPh>
    <phoneticPr fontId="21"/>
  </si>
  <si>
    <t>○（介護予防）小規模多機能型居宅介護</t>
  </si>
  <si>
    <t xml:space="preserve">    又は看護師へ報告すること。報告を受けた保健師又は看護師は、当該報告</t>
  </si>
  <si>
    <t>サービスの質の向上に資する
取組の状況</t>
    <rPh sb="5" eb="6">
      <t>シツ</t>
    </rPh>
    <rPh sb="7" eb="9">
      <t>コウジョウ</t>
    </rPh>
    <rPh sb="10" eb="11">
      <t>シ</t>
    </rPh>
    <rPh sb="14" eb="15">
      <t>ト</t>
    </rPh>
    <rPh sb="15" eb="16">
      <t>ク</t>
    </rPh>
    <rPh sb="17" eb="19">
      <t>ジョウキョウ</t>
    </rPh>
    <phoneticPr fontId="21"/>
  </si>
  <si>
    <t>歯科医師</t>
    <rPh sb="0" eb="2">
      <t>シカ</t>
    </rPh>
    <rPh sb="2" eb="4">
      <t>イシ</t>
    </rPh>
    <phoneticPr fontId="21"/>
  </si>
  <si>
    <t xml:space="preserve">    内容等を訪問看護記録書に記録すること。</t>
  </si>
  <si>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</si>
  <si>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1"/>
  </si>
  <si>
    <t>13　介護予防短期入所療養介護</t>
    <rPh sb="3" eb="5">
      <t>カイゴ</t>
    </rPh>
    <rPh sb="5" eb="7">
      <t>ヨボウ</t>
    </rPh>
    <rPh sb="7" eb="9">
      <t>タンキ</t>
    </rPh>
    <rPh sb="9" eb="11">
      <t>ニュウショ</t>
    </rPh>
    <rPh sb="11" eb="13">
      <t>リョウヨウ</t>
    </rPh>
    <rPh sb="13" eb="15">
      <t>カイゴ</t>
    </rPh>
    <phoneticPr fontId="21"/>
  </si>
  <si>
    <t>以下の①から④の取組をすべて実施していること。</t>
    <rPh sb="0" eb="2">
      <t>イカ</t>
    </rPh>
    <rPh sb="8" eb="10">
      <t>トリクミ</t>
    </rPh>
    <rPh sb="14" eb="16">
      <t>ジッシ</t>
    </rPh>
    <phoneticPr fontId="2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</si>
  <si>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1"/>
  </si>
  <si>
    <t>3　緊急時（介護予防）訪問看護加算（Ⅰ）に係る届出内容（①又は②は必須項目）</t>
    <rPh sb="29" eb="30">
      <t>マタ</t>
    </rPh>
    <rPh sb="33" eb="35">
      <t>ヒッス</t>
    </rPh>
    <rPh sb="35" eb="37">
      <t>コウモク</t>
    </rPh>
    <phoneticPr fontId="2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</si>
  <si>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1"/>
  </si>
  <si>
    <t>従業者の総数（常勤換算）</t>
    <rPh sb="2" eb="3">
      <t>モノ</t>
    </rPh>
    <rPh sb="4" eb="6">
      <t>ソウスウ</t>
    </rPh>
    <rPh sb="7" eb="9">
      <t>ジョウキン</t>
    </rPh>
    <rPh sb="9" eb="11">
      <t>カンサン</t>
    </rPh>
    <phoneticPr fontId="21"/>
  </si>
  <si>
    <t>届出項目</t>
    <rPh sb="0" eb="2">
      <t>トドケデ</t>
    </rPh>
    <rPh sb="2" eb="4">
      <t>コウモク</t>
    </rPh>
    <phoneticPr fontId="21"/>
  </si>
  <si>
    <t>①　夜間対応した翌日の勤務間隔の確保</t>
  </si>
  <si>
    <t>②　夜間対応に係る勤務の連続回数が２連続（２回）まで</t>
    <rPh sb="9" eb="11">
      <t>キンム</t>
    </rPh>
    <rPh sb="14" eb="16">
      <t>カイスウ</t>
    </rPh>
    <rPh sb="18" eb="20">
      <t>レンゾク</t>
    </rPh>
    <phoneticPr fontId="21"/>
  </si>
  <si>
    <t>届 出 事 項</t>
    <rPh sb="4" eb="5">
      <t>コト</t>
    </rPh>
    <rPh sb="6" eb="7">
      <t>コウ</t>
    </rPh>
    <phoneticPr fontId="21"/>
  </si>
  <si>
    <t>④　夜間勤務のニーズを踏まえた勤務体制の工夫</t>
  </si>
  <si>
    <t>１　夜間看護体制加算（Ⅰ）</t>
    <rPh sb="2" eb="4">
      <t>ヤカン</t>
    </rPh>
    <rPh sb="4" eb="6">
      <t>カンゴ</t>
    </rPh>
    <rPh sb="6" eb="10">
      <t>タイセイカサン</t>
    </rPh>
    <phoneticPr fontId="21"/>
  </si>
  <si>
    <t>⑤　ICT、AI、IoT等の活用による業務負担軽減</t>
    <rPh sb="12" eb="13">
      <t>トウ</t>
    </rPh>
    <phoneticPr fontId="21"/>
  </si>
  <si>
    <t>前３月間の利用実人員数又は利用延べ人数）の平均で算定。</t>
  </si>
  <si>
    <t>　①　24時間常時連絡できる体制を整備している。</t>
  </si>
  <si>
    <t>備考　緊急時の（介護予防）訪問看護、特別管理、ターミナルケアのそれぞれについて、体制を</t>
    <rPh sb="8" eb="10">
      <t>カイゴ</t>
    </rPh>
    <rPh sb="10" eb="12">
      <t>ヨボウ</t>
    </rPh>
    <phoneticPr fontId="21"/>
  </si>
  <si>
    <t>○　前年度の実績が６月以上の場合の前年度の１月当たりの平均利用延人員数・各月の利用延人員数</t>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1"/>
  </si>
  <si>
    <t>備考３</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</si>
  <si>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1"/>
  </si>
  <si>
    <t>①に占める②の割合が７０％以上</t>
    <rPh sb="2" eb="3">
      <t>シ</t>
    </rPh>
    <rPh sb="7" eb="8">
      <t>ワリ</t>
    </rPh>
    <rPh sb="8" eb="9">
      <t>ゴウ</t>
    </rPh>
    <rPh sb="13" eb="15">
      <t>イジョウ</t>
    </rPh>
    <phoneticPr fontId="21"/>
  </si>
  <si>
    <t>①のうち介護福祉士の総数（常勤換算）</t>
    <rPh sb="4" eb="6">
      <t>カイゴ</t>
    </rPh>
    <rPh sb="6" eb="9">
      <t>フクシシ</t>
    </rPh>
    <rPh sb="10" eb="12">
      <t>ソウスウ</t>
    </rPh>
    <rPh sb="13" eb="15">
      <t>ジョウキン</t>
    </rPh>
    <rPh sb="15" eb="17">
      <t>カンサン</t>
    </rPh>
    <phoneticPr fontId="21"/>
  </si>
  <si>
    <t>5　研修等に
     関する状況</t>
    <rPh sb="2" eb="5">
      <t>ケンシュウトウ</t>
    </rPh>
    <rPh sb="12" eb="13">
      <t>カン</t>
    </rPh>
    <rPh sb="15" eb="17">
      <t>ジョウキョウ</t>
    </rPh>
    <phoneticPr fontId="21"/>
  </si>
  <si>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</si>
  <si>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1"/>
  </si>
  <si>
    <t>③　病状の変化、医療器具に係る取扱い等において医療機関等との密接な</t>
  </si>
  <si>
    <t>介護福祉士の割合</t>
    <rPh sb="0" eb="2">
      <t>カイゴ</t>
    </rPh>
    <rPh sb="2" eb="5">
      <t>フクシシ</t>
    </rPh>
    <rPh sb="6" eb="8">
      <t>ワリアイ</t>
    </rPh>
    <phoneticPr fontId="21"/>
  </si>
  <si>
    <t>４　夜間対応型訪問介護　</t>
  </si>
  <si>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</si>
  <si>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1"/>
  </si>
  <si>
    <t>①のうち勤続年数10年以上の介護福祉士の総数（常勤換算）</t>
    <rPh sb="4" eb="6">
      <t>キンゾク</t>
    </rPh>
    <rPh sb="6" eb="8">
      <t>ネンスウ</t>
    </rPh>
    <rPh sb="10" eb="13">
      <t>ネンイジョウ</t>
    </rPh>
    <rPh sb="14" eb="16">
      <t>カイゴ</t>
    </rPh>
    <rPh sb="16" eb="19">
      <t>フクシシ</t>
    </rPh>
    <phoneticPr fontId="21"/>
  </si>
  <si>
    <t>（別紙17）</t>
  </si>
  <si>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1"/>
  </si>
  <si>
    <t>　看護師</t>
  </si>
  <si>
    <t>２  看護体制強化加算（Ⅱ）　</t>
  </si>
  <si>
    <t>利用者の総数のうち、日常生活自立度のランクⅡ、Ⅲ、Ⅳ又はＭに該当する者</t>
    <rPh sb="14" eb="17">
      <t>ジリツド</t>
    </rPh>
    <rPh sb="26" eb="27">
      <t>マタ</t>
    </rPh>
    <rPh sb="30" eb="32">
      <t>ガイトウ</t>
    </rPh>
    <rPh sb="34" eb="35">
      <t>シャ</t>
    </rPh>
    <phoneticPr fontId="21"/>
  </si>
  <si>
    <t>人</t>
    <rPh sb="0" eb="1">
      <t>ニン</t>
    </rPh>
    <phoneticPr fontId="21"/>
  </si>
  <si>
    <t>備考２　「認知症介護に係る専門的な研修」とは、認知症介護実践リーダー研修及び認知症看護に係る適切な</t>
    <rPh sb="0" eb="2">
      <t>ビコウ</t>
    </rPh>
    <phoneticPr fontId="21"/>
  </si>
  <si>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1"/>
  </si>
  <si>
    <t>①のうち緊急時訪問看護加算を算定した実利用者数</t>
  </si>
  <si>
    <t>1 サービス提供体制強化加算（Ⅰ）</t>
    <rPh sb="6" eb="8">
      <t>テイキョウ</t>
    </rPh>
    <rPh sb="8" eb="10">
      <t>タイセイ</t>
    </rPh>
    <rPh sb="10" eb="12">
      <t>キョウカ</t>
    </rPh>
    <rPh sb="12" eb="14">
      <t>カサン</t>
    </rPh>
    <phoneticPr fontId="21"/>
  </si>
  <si>
    <t>①に占める②の割合が
２０％以上</t>
    <rPh sb="2" eb="3">
      <t>シ</t>
    </rPh>
    <rPh sb="7" eb="8">
      <t>ワリ</t>
    </rPh>
    <rPh sb="8" eb="9">
      <t>ゴウ</t>
    </rPh>
    <rPh sb="14" eb="16">
      <t>イジョウ</t>
    </rPh>
    <phoneticPr fontId="21"/>
  </si>
  <si>
    <t>歯科医療機関名</t>
    <rPh sb="0" eb="2">
      <t>シカ</t>
    </rPh>
    <rPh sb="2" eb="4">
      <t>イリョウ</t>
    </rPh>
    <rPh sb="4" eb="6">
      <t>キカン</t>
    </rPh>
    <rPh sb="6" eb="7">
      <t>メイ</t>
    </rPh>
    <phoneticPr fontId="21"/>
  </si>
  <si>
    <t>前１２か月間のターミナルケア加算の算定人数</t>
  </si>
  <si>
    <t>３  訪問看護体制減算</t>
  </si>
  <si>
    <t xml:space="preserve">地域住民等、他事業所等と共同で事例検討会、研修会等を実施している。 </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</si>
  <si>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1"/>
  </si>
  <si>
    <t>令和　　年　　月　　日</t>
    <rPh sb="4" eb="5">
      <t>ネン</t>
    </rPh>
    <rPh sb="7" eb="8">
      <t>ガツ</t>
    </rPh>
    <rPh sb="10" eb="11">
      <t>ニチ</t>
    </rPh>
    <phoneticPr fontId="21"/>
  </si>
  <si>
    <t>備考</t>
  </si>
  <si>
    <t>事業所名</t>
    <rPh sb="0" eb="2">
      <t>ジギョウ</t>
    </rPh>
    <rPh sb="2" eb="3">
      <t>ショ</t>
    </rPh>
    <rPh sb="3" eb="4">
      <t>メイ</t>
    </rPh>
    <phoneticPr fontId="21"/>
  </si>
  <si>
    <t>○医療連携体制加算（Ⅰ）に係る届出内容</t>
  </si>
  <si>
    <t>前３か月間の実利用者の総数</t>
  </si>
  <si>
    <t>２　短期入所療養介護</t>
    <rPh sb="2" eb="4">
      <t>タンキ</t>
    </rPh>
    <rPh sb="4" eb="6">
      <t>ニュウショ</t>
    </rPh>
    <rPh sb="6" eb="8">
      <t>リョウヨウ</t>
    </rPh>
    <rPh sb="8" eb="10">
      <t>カイゴ</t>
    </rPh>
    <phoneticPr fontId="21"/>
  </si>
  <si>
    <t>①に占める②の割合が
８０％以上</t>
    <rPh sb="2" eb="3">
      <t>シ</t>
    </rPh>
    <rPh sb="7" eb="8">
      <t>ワリ</t>
    </rPh>
    <rPh sb="8" eb="9">
      <t>ゴウ</t>
    </rPh>
    <rPh sb="14" eb="16">
      <t>イジョウ</t>
    </rPh>
    <phoneticPr fontId="21"/>
  </si>
  <si>
    <t>１人以上</t>
    <rPh sb="1" eb="2">
      <t>ニン</t>
    </rPh>
    <rPh sb="2" eb="4">
      <t>イジョウ</t>
    </rPh>
    <phoneticPr fontId="21"/>
  </si>
  <si>
    <t>すること。</t>
  </si>
  <si>
    <t>介護福祉士等の
状況</t>
    <rPh sb="0" eb="2">
      <t>カイゴ</t>
    </rPh>
    <rPh sb="2" eb="5">
      <t>フクシシ</t>
    </rPh>
    <rPh sb="5" eb="6">
      <t>トウ</t>
    </rPh>
    <rPh sb="8" eb="10">
      <t>ジョウキョウ</t>
    </rPh>
    <phoneticPr fontId="21"/>
  </si>
  <si>
    <t>５　登録特定行為事業者又は登録喀痰吸引等事業者として届出がなされている</t>
  </si>
  <si>
    <t>認知症専門ケア加算（Ⅰ）の基準のいずれにも該当している</t>
  </si>
  <si>
    <t>（３）サービス提供体制強化加算（Ⅲ）</t>
    <rPh sb="7" eb="9">
      <t>テイキョウ</t>
    </rPh>
    <rPh sb="9" eb="11">
      <t>タイセイ</t>
    </rPh>
    <rPh sb="11" eb="13">
      <t>キョウカ</t>
    </rPh>
    <rPh sb="13" eb="15">
      <t>カサン</t>
    </rPh>
    <phoneticPr fontId="21"/>
  </si>
  <si>
    <t>○　サテライト体制未整備減算に係る届出内容</t>
    <rPh sb="7" eb="9">
      <t>タイセイ</t>
    </rPh>
    <rPh sb="9" eb="12">
      <t>ミセイビ</t>
    </rPh>
    <phoneticPr fontId="21"/>
  </si>
  <si>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1"/>
  </si>
  <si>
    <t>サテライト型看護小規模多機能型居宅介護事業所の本体事業所における訪問看護体制減算の届出</t>
    <rPh sb="41" eb="43">
      <t>トドケデ</t>
    </rPh>
    <phoneticPr fontId="2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</si>
  <si>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1"/>
  </si>
  <si>
    <t>サテライト型看護小規模多機能型居宅介護事業所における訪問看護体制減算の届出</t>
    <rPh sb="35" eb="37">
      <t>トドケデ</t>
    </rPh>
    <phoneticPr fontId="21"/>
  </si>
  <si>
    <t>①のうち介護福祉士、実務者研修修了者等の総数（常勤換算）</t>
    <rPh sb="18" eb="19">
      <t>トウ</t>
    </rPh>
    <phoneticPr fontId="21"/>
  </si>
  <si>
    <t>の割合が50％以上である</t>
  </si>
  <si>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1"/>
  </si>
  <si>
    <t>3　看護小規模多機能型居宅介護事業所</t>
  </si>
  <si>
    <t>認知症専門ケア加算に係る届出書</t>
    <rPh sb="0" eb="3">
      <t>ニンチショウ</t>
    </rPh>
    <rPh sb="3" eb="5">
      <t>センモン</t>
    </rPh>
    <rPh sb="7" eb="9">
      <t>カサン</t>
    </rPh>
    <rPh sb="10" eb="11">
      <t>カカ</t>
    </rPh>
    <rPh sb="12" eb="15">
      <t>トドケデショ</t>
    </rPh>
    <phoneticPr fontId="21"/>
  </si>
  <si>
    <t>定員及び入所者の状況</t>
    <rPh sb="0" eb="2">
      <t>テイイン</t>
    </rPh>
    <rPh sb="2" eb="3">
      <t>オヨ</t>
    </rPh>
    <rPh sb="4" eb="7">
      <t>ニュウショシャ</t>
    </rPh>
    <rPh sb="8" eb="10">
      <t>ジョウキョウ</t>
    </rPh>
    <phoneticPr fontId="21"/>
  </si>
  <si>
    <t>（１）　事業所基本情報</t>
    <rPh sb="4" eb="7">
      <t>ジギョウショ</t>
    </rPh>
    <rPh sb="7" eb="9">
      <t>キホン</t>
    </rPh>
    <rPh sb="9" eb="11">
      <t>ジョウホウ</t>
    </rPh>
    <phoneticPr fontId="21"/>
  </si>
  <si>
    <t>2　褥瘡ケア</t>
    <rPh sb="2" eb="4">
      <t>ジョクソウ</t>
    </rPh>
    <phoneticPr fontId="21"/>
  </si>
  <si>
    <t>２　認知症チームケア推進加算（Ⅱ）</t>
  </si>
  <si>
    <t>小規模多機能型居宅介護</t>
    <rPh sb="0" eb="11">
      <t>ショウキボタキノウガタキョタクカイゴ</t>
    </rPh>
    <phoneticPr fontId="21"/>
  </si>
  <si>
    <t>遠隔死亡診断補助加算に係る届出内容</t>
    <rPh sb="0" eb="2">
      <t>エンカク</t>
    </rPh>
    <rPh sb="2" eb="4">
      <t>シボウ</t>
    </rPh>
    <rPh sb="4" eb="6">
      <t>シンダン</t>
    </rPh>
    <rPh sb="6" eb="8">
      <t>ホジョ</t>
    </rPh>
    <rPh sb="8" eb="10">
      <t>カサン</t>
    </rPh>
    <phoneticPr fontId="21"/>
  </si>
  <si>
    <t>3　人工肛門ケア及び人工膀胱ケア</t>
    <rPh sb="2" eb="4">
      <t>ジンコウ</t>
    </rPh>
    <rPh sb="4" eb="6">
      <t>コウモン</t>
    </rPh>
    <rPh sb="8" eb="9">
      <t>オヨ</t>
    </rPh>
    <rPh sb="10" eb="12">
      <t>ジンコウ</t>
    </rPh>
    <rPh sb="12" eb="14">
      <t>ボウコウ</t>
    </rPh>
    <phoneticPr fontId="21"/>
  </si>
  <si>
    <t>4　特定行為</t>
    <rPh sb="2" eb="4">
      <t>トクテイ</t>
    </rPh>
    <rPh sb="4" eb="6">
      <t>コウイ</t>
    </rPh>
    <phoneticPr fontId="21"/>
  </si>
  <si>
    <t>１．連携歯科医療機関</t>
    <rPh sb="2" eb="4">
      <t>レンケイ</t>
    </rPh>
    <rPh sb="4" eb="6">
      <t>シカ</t>
    </rPh>
    <rPh sb="6" eb="8">
      <t>イリョウ</t>
    </rPh>
    <rPh sb="8" eb="10">
      <t>キカン</t>
    </rPh>
    <phoneticPr fontId="21"/>
  </si>
  <si>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</si>
  <si>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1"/>
  </si>
  <si>
    <t>専門管理加算に係る届出内容</t>
    <rPh sb="0" eb="2">
      <t>センモン</t>
    </rPh>
    <rPh sb="2" eb="4">
      <t>カンリ</t>
    </rPh>
    <rPh sb="4" eb="6">
      <t>カサン</t>
    </rPh>
    <phoneticPr fontId="21"/>
  </si>
  <si>
    <t>指針整備等の
状況</t>
    <rPh sb="0" eb="2">
      <t>シシン</t>
    </rPh>
    <rPh sb="2" eb="4">
      <t>セイビ</t>
    </rPh>
    <rPh sb="4" eb="5">
      <t>トウ</t>
    </rPh>
    <rPh sb="7" eb="9">
      <t>ジョウキョウ</t>
    </rPh>
    <phoneticPr fontId="21"/>
  </si>
  <si>
    <t>4　特定行為研修</t>
    <rPh sb="2" eb="4">
      <t>トクテイ</t>
    </rPh>
    <rPh sb="4" eb="6">
      <t>コウイ</t>
    </rPh>
    <rPh sb="6" eb="8">
      <t>ケンシュウ</t>
    </rPh>
    <phoneticPr fontId="21"/>
  </si>
  <si>
    <t>届 出 項 目</t>
    <rPh sb="0" eb="1">
      <t>トドケ</t>
    </rPh>
    <rPh sb="2" eb="3">
      <t>デ</t>
    </rPh>
    <rPh sb="4" eb="5">
      <t>コウ</t>
    </rPh>
    <rPh sb="6" eb="7">
      <t>メ</t>
    </rPh>
    <phoneticPr fontId="21"/>
  </si>
  <si>
    <t>歯科医師名</t>
    <rPh sb="0" eb="4">
      <t>シカイシ</t>
    </rPh>
    <rPh sb="4" eb="5">
      <t>メイ</t>
    </rPh>
    <phoneticPr fontId="21"/>
  </si>
  <si>
    <t>サービス提供体制強化加算に関する届出書</t>
    <rPh sb="4" eb="6">
      <t>テイキョウ</t>
    </rPh>
    <rPh sb="6" eb="8">
      <t>タイセイ</t>
    </rPh>
    <rPh sb="8" eb="10">
      <t>キョウカ</t>
    </rPh>
    <rPh sb="10" eb="12">
      <t>カサン</t>
    </rPh>
    <rPh sb="13" eb="14">
      <t>カン</t>
    </rPh>
    <rPh sb="16" eb="19">
      <t>トドケデショ</t>
    </rPh>
    <phoneticPr fontId="2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</si>
  <si>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1"/>
  </si>
  <si>
    <t>① 以下のⅰ～ⅲの項目の機器のうち１つ以上を使用</t>
    <rPh sb="2" eb="4">
      <t>イカ</t>
    </rPh>
    <rPh sb="9" eb="11">
      <t>コウモク</t>
    </rPh>
    <rPh sb="12" eb="14">
      <t>キキ</t>
    </rPh>
    <rPh sb="19" eb="21">
      <t>イジョウ</t>
    </rPh>
    <rPh sb="22" eb="24">
      <t>シヨウ</t>
    </rPh>
    <phoneticPr fontId="21"/>
  </si>
  <si>
    <t>（別紙28）</t>
  </si>
  <si>
    <t>①に占める③の割合が
６５％以上</t>
    <rPh sb="2" eb="3">
      <t>シ</t>
    </rPh>
    <rPh sb="7" eb="8">
      <t>ワリ</t>
    </rPh>
    <rPh sb="8" eb="9">
      <t>ゴウ</t>
    </rPh>
    <rPh sb="14" eb="16">
      <t>イジョウ</t>
    </rPh>
    <phoneticPr fontId="21"/>
  </si>
  <si>
    <t>２　地域密着型特定施設入居者生活介護</t>
  </si>
  <si>
    <t>４．届 出 項 目</t>
    <rPh sb="2" eb="3">
      <t>トドケ</t>
    </rPh>
    <rPh sb="4" eb="5">
      <t>デ</t>
    </rPh>
    <rPh sb="6" eb="7">
      <t>コウ</t>
    </rPh>
    <rPh sb="8" eb="9">
      <t>メ</t>
    </rPh>
    <phoneticPr fontId="21"/>
  </si>
  <si>
    <t>　保健師</t>
  </si>
  <si>
    <t>認知症加算（Ⅰ）・（Ⅱ）に係る届出書</t>
    <rPh sb="0" eb="3">
      <t>ニンチショウ</t>
    </rPh>
    <rPh sb="3" eb="5">
      <t>カサン</t>
    </rPh>
    <rPh sb="13" eb="14">
      <t>カカ</t>
    </rPh>
    <rPh sb="15" eb="18">
      <t>トドケデショ</t>
    </rPh>
    <phoneticPr fontId="21"/>
  </si>
  <si>
    <t>　常勤</t>
  </si>
  <si>
    <t>１月あたりの
平均</t>
    <rPh sb="1" eb="2">
      <t>ツキ</t>
    </rPh>
    <rPh sb="7" eb="9">
      <t>ヘイキン</t>
    </rPh>
    <phoneticPr fontId="21"/>
  </si>
  <si>
    <t>利用実人員数</t>
    <rPh sb="0" eb="2">
      <t>リヨウ</t>
    </rPh>
    <rPh sb="2" eb="3">
      <t>ジツ</t>
    </rPh>
    <rPh sb="3" eb="5">
      <t>ジンイン</t>
    </rPh>
    <rPh sb="5" eb="6">
      <t>スウ</t>
    </rPh>
    <phoneticPr fontId="21"/>
  </si>
  <si>
    <t>3　小規模多機能型居宅介護事業所</t>
    <rPh sb="2" eb="5">
      <t>ショウキボ</t>
    </rPh>
    <rPh sb="5" eb="9">
      <t>タキノウガタ</t>
    </rPh>
    <rPh sb="9" eb="11">
      <t>キョタク</t>
    </rPh>
    <rPh sb="11" eb="13">
      <t>カイゴ</t>
    </rPh>
    <rPh sb="13" eb="16">
      <t>ジギョウショ</t>
    </rPh>
    <phoneticPr fontId="2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</si>
  <si>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</si>
  <si>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1"/>
  </si>
  <si>
    <t>　定員</t>
    <rPh sb="1" eb="3">
      <t>テイイン</t>
    </rPh>
    <phoneticPr fontId="21"/>
  </si>
  <si>
    <t>連携する病院・診療所・訪問看護ステーション</t>
    <rPh sb="0" eb="2">
      <t>レンケイ</t>
    </rPh>
    <rPh sb="4" eb="6">
      <t>ビョウイン</t>
    </rPh>
    <rPh sb="7" eb="10">
      <t>シンリョウジョ</t>
    </rPh>
    <rPh sb="11" eb="13">
      <t>ホウモン</t>
    </rPh>
    <rPh sb="13" eb="15">
      <t>カンゴ</t>
    </rPh>
    <phoneticPr fontId="21"/>
  </si>
  <si>
    <t>病院・診療所・訪問看護ステーション名</t>
    <rPh sb="0" eb="2">
      <t>ビョウイン</t>
    </rPh>
    <rPh sb="3" eb="6">
      <t>シンリョウジョ</t>
    </rPh>
    <rPh sb="7" eb="9">
      <t>ホウモン</t>
    </rPh>
    <rPh sb="9" eb="11">
      <t>カンゴ</t>
    </rPh>
    <rPh sb="17" eb="18">
      <t>メイ</t>
    </rPh>
    <phoneticPr fontId="2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</si>
  <si>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1"/>
  </si>
  <si>
    <t>（別紙48）</t>
  </si>
  <si>
    <t>事業所の状況</t>
    <rPh sb="0" eb="3">
      <t>ジギョウショ</t>
    </rPh>
    <rPh sb="4" eb="6">
      <t>ジョウキョウ</t>
    </rPh>
    <phoneticPr fontId="21"/>
  </si>
  <si>
    <t>看護体制加算に係る届出書</t>
    <rPh sb="0" eb="2">
      <t>カンゴ</t>
    </rPh>
    <rPh sb="2" eb="4">
      <t>タイセイ</t>
    </rPh>
    <rPh sb="4" eb="6">
      <t>カサン</t>
    </rPh>
    <rPh sb="7" eb="8">
      <t>カカ</t>
    </rPh>
    <rPh sb="9" eb="12">
      <t>トドケデショ</t>
    </rPh>
    <phoneticPr fontId="21"/>
  </si>
  <si>
    <t>2　看護体制加算（Ⅰ）ロ</t>
  </si>
  <si>
    <t>加算算定事業所のみ</t>
    <rPh sb="0" eb="2">
      <t>カサン</t>
    </rPh>
    <rPh sb="2" eb="4">
      <t>サンテイ</t>
    </rPh>
    <rPh sb="4" eb="7">
      <t>ジギョウショ</t>
    </rPh>
    <phoneticPr fontId="21"/>
  </si>
  <si>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</si>
  <si>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1"/>
  </si>
  <si>
    <t>⑤</t>
  </si>
  <si>
    <t>3　看護体制加算（Ⅱ）イ</t>
  </si>
  <si>
    <t>4　看護体制加算（Ⅱ）ロ</t>
  </si>
  <si>
    <t>認知症の行動・心理症状の予防等に資する認知症ケアについて、カンファレンスの開催、</t>
  </si>
  <si>
    <t xml:space="preserve"> 看護体制加算に関する届出内容</t>
    <rPh sb="1" eb="3">
      <t>カンゴ</t>
    </rPh>
    <rPh sb="3" eb="5">
      <t>タイセイ</t>
    </rPh>
    <rPh sb="8" eb="9">
      <t>カン</t>
    </rPh>
    <phoneticPr fontId="21"/>
  </si>
  <si>
    <t>　保 健 師</t>
    <rPh sb="1" eb="2">
      <t>タモツ</t>
    </rPh>
    <rPh sb="3" eb="4">
      <t>ケン</t>
    </rPh>
    <rPh sb="5" eb="6">
      <t>シ</t>
    </rPh>
    <phoneticPr fontId="21"/>
  </si>
  <si>
    <t>　常勤換算</t>
    <rPh sb="3" eb="5">
      <t>カンサン</t>
    </rPh>
    <phoneticPr fontId="21"/>
  </si>
  <si>
    <t>訪問入浴
介護</t>
    <rPh sb="0" eb="2">
      <t>ホウモン</t>
    </rPh>
    <rPh sb="2" eb="4">
      <t>ニュウヨク</t>
    </rPh>
    <rPh sb="5" eb="7">
      <t>カイゴ</t>
    </rPh>
    <phoneticPr fontId="21"/>
  </si>
  <si>
    <t>看取り介護体制に係る届出書</t>
    <rPh sb="0" eb="2">
      <t>ミト</t>
    </rPh>
    <rPh sb="3" eb="5">
      <t>カイゴ</t>
    </rPh>
    <rPh sb="5" eb="7">
      <t>タイセイ</t>
    </rPh>
    <rPh sb="8" eb="9">
      <t>カカ</t>
    </rPh>
    <rPh sb="10" eb="13">
      <t>トドケデショ</t>
    </rPh>
    <phoneticPr fontId="21"/>
  </si>
  <si>
    <t>施設種別</t>
    <rPh sb="0" eb="2">
      <t>シセツ</t>
    </rPh>
    <rPh sb="2" eb="4">
      <t>シュベツ</t>
    </rPh>
    <phoneticPr fontId="2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</si>
  <si>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1"/>
  </si>
  <si>
    <t>介護職員の総数（常勤換算）</t>
    <rPh sb="0" eb="2">
      <t>カイゴ</t>
    </rPh>
    <rPh sb="2" eb="4">
      <t>ショクイン</t>
    </rPh>
    <rPh sb="5" eb="7">
      <t>ソウスウ</t>
    </rPh>
    <rPh sb="8" eb="10">
      <t>ジョウキン</t>
    </rPh>
    <rPh sb="10" eb="12">
      <t>カンサン</t>
    </rPh>
    <phoneticPr fontId="21"/>
  </si>
  <si>
    <t>1 特定施設入居者生活介護</t>
  </si>
  <si>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1"/>
  </si>
  <si>
    <t>（別紙１4－４）</t>
  </si>
  <si>
    <t>3 感染対策向上加算３</t>
    <rPh sb="2" eb="4">
      <t>カンセン</t>
    </rPh>
    <rPh sb="4" eb="6">
      <t>タイサク</t>
    </rPh>
    <rPh sb="6" eb="8">
      <t>コウジョウ</t>
    </rPh>
    <rPh sb="8" eb="10">
      <t>カサン</t>
    </rPh>
    <phoneticPr fontId="21"/>
  </si>
  <si>
    <t>　⑤　夜間看護体制加算の届出をしている。</t>
    <rPh sb="3" eb="5">
      <t>ヤカン</t>
    </rPh>
    <rPh sb="5" eb="7">
      <t>カンゴ</t>
    </rPh>
    <rPh sb="7" eb="9">
      <t>タイセイ</t>
    </rPh>
    <rPh sb="9" eb="11">
      <t>カサン</t>
    </rPh>
    <rPh sb="12" eb="14">
      <t>トドケデ</t>
    </rPh>
    <phoneticPr fontId="2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</si>
  <si>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1"/>
  </si>
  <si>
    <t>看取り連携体制加算に係る届出書</t>
    <rPh sb="0" eb="2">
      <t>ミト</t>
    </rPh>
    <rPh sb="3" eb="5">
      <t>レンケイ</t>
    </rPh>
    <rPh sb="5" eb="7">
      <t>タイセイ</t>
    </rPh>
    <rPh sb="7" eb="9">
      <t>カサン</t>
    </rPh>
    <rPh sb="10" eb="11">
      <t>カカ</t>
    </rPh>
    <rPh sb="12" eb="15">
      <t>トドケデショ</t>
    </rPh>
    <phoneticPr fontId="21"/>
  </si>
  <si>
    <t>事業所等の区分</t>
    <rPh sb="0" eb="3">
      <t>ジギョウショ</t>
    </rPh>
    <phoneticPr fontId="21"/>
  </si>
  <si>
    <t>1　訪問入浴介護事業所</t>
    <rPh sb="2" eb="11">
      <t>ホウモンニュウヨクカイゴジギョウショ</t>
    </rPh>
    <phoneticPr fontId="21"/>
  </si>
  <si>
    <t>2　短期入所生活介護事業所</t>
    <rPh sb="2" eb="13">
      <t>タンキニュウショセイカツカイゴジギョウショ</t>
    </rPh>
    <phoneticPr fontId="21"/>
  </si>
  <si>
    <t>※認知症専門ケア加算（Ⅰ）に係る届出内容(2)～(3)も記入すること。</t>
    <rPh sb="14" eb="15">
      <t>カカ</t>
    </rPh>
    <rPh sb="16" eb="18">
      <t>トドケデ</t>
    </rPh>
    <rPh sb="18" eb="20">
      <t>ナイヨウ</t>
    </rPh>
    <rPh sb="28" eb="30">
      <t>キニュウ</t>
    </rPh>
    <phoneticPr fontId="21"/>
  </si>
  <si>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</si>
  <si>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1"/>
  </si>
  <si>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</si>
  <si>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1"/>
  </si>
  <si>
    <t>利用者の総数のうち、日常生活自立度のランクⅢ、Ⅳ又はＭに該当する者</t>
    <rPh sb="14" eb="17">
      <t>ジリツド</t>
    </rPh>
    <rPh sb="24" eb="25">
      <t>マタ</t>
    </rPh>
    <rPh sb="28" eb="30">
      <t>ガイトウ</t>
    </rPh>
    <rPh sb="32" eb="33">
      <t>シャ</t>
    </rPh>
    <phoneticPr fontId="21"/>
  </si>
  <si>
    <t>6　介護職員等の状況</t>
    <rPh sb="2" eb="4">
      <t>カイゴ</t>
    </rPh>
    <rPh sb="4" eb="6">
      <t>ショクイン</t>
    </rPh>
    <rPh sb="6" eb="7">
      <t>トウ</t>
    </rPh>
    <rPh sb="8" eb="10">
      <t>ジョウキョウ</t>
    </rPh>
    <phoneticPr fontId="21"/>
  </si>
  <si>
    <t>短期入所
生活介護</t>
    <rPh sb="0" eb="2">
      <t>タンキ</t>
    </rPh>
    <rPh sb="2" eb="4">
      <t>ニュウショ</t>
    </rPh>
    <rPh sb="5" eb="7">
      <t>セイカツ</t>
    </rPh>
    <rPh sb="7" eb="9">
      <t>カイゴ</t>
    </rPh>
    <phoneticPr fontId="21"/>
  </si>
  <si>
    <t xml:space="preserve">　ⅱ 職員全員がインカム等のICTを使用 </t>
    <rPh sb="3" eb="5">
      <t>ショクイン</t>
    </rPh>
    <rPh sb="5" eb="7">
      <t>ゼンイン</t>
    </rPh>
    <rPh sb="12" eb="13">
      <t>トウ</t>
    </rPh>
    <rPh sb="18" eb="20">
      <t>シヨウ</t>
    </rPh>
    <phoneticPr fontId="2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</si>
  <si>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1"/>
  </si>
  <si>
    <t>要件を満たすことが分かる根拠書類を準備し、指定権者からの求めがあった場合には、速やかに提出すること。</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</si>
  <si>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</si>
  <si>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</si>
  <si>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</si>
  <si>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3　夜間対応型訪問介護</t>
    <rPh sb="2" eb="4">
      <t>ヤカン</t>
    </rPh>
    <rPh sb="4" eb="7">
      <t>タイオウガタ</t>
    </rPh>
    <rPh sb="7" eb="9">
      <t>ホウモン</t>
    </rPh>
    <rPh sb="9" eb="11">
      <t>カイゴ</t>
    </rPh>
    <phoneticPr fontId="2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</si>
  <si>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</si>
  <si>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</si>
  <si>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1"/>
  </si>
  <si>
    <t>　（コ）留置カテーテルを使用している状態</t>
    <rPh sb="4" eb="6">
      <t>リュウチ</t>
    </rPh>
    <rPh sb="12" eb="14">
      <t>シヨウ</t>
    </rPh>
    <rPh sb="18" eb="20">
      <t>ジョウタイ</t>
    </rPh>
    <phoneticPr fontId="21"/>
  </si>
  <si>
    <t>月</t>
  </si>
  <si>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</si>
  <si>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1"/>
  </si>
  <si>
    <t>（別紙35）</t>
  </si>
  <si>
    <t>1　介護老人福祉施設</t>
    <rPh sb="2" eb="4">
      <t>カイゴ</t>
    </rPh>
    <rPh sb="4" eb="6">
      <t>ロウジン</t>
    </rPh>
    <rPh sb="6" eb="8">
      <t>フクシ</t>
    </rPh>
    <rPh sb="8" eb="10">
      <t>シセツ</t>
    </rPh>
    <phoneticPr fontId="21"/>
  </si>
  <si>
    <t>生産性向上推進体制加算（Ⅱ）に係る届出</t>
    <rPh sb="0" eb="3">
      <t>セイサンセイ</t>
    </rPh>
    <rPh sb="3" eb="11">
      <t>コウジョウスイシンタイセイカサン</t>
    </rPh>
    <rPh sb="15" eb="16">
      <t>カカ</t>
    </rPh>
    <rPh sb="17" eb="19">
      <t>トドケデ</t>
    </rPh>
    <phoneticPr fontId="21"/>
  </si>
  <si>
    <t>3　地域密着型介護老人福祉施設</t>
    <rPh sb="2" eb="4">
      <t>チイキ</t>
    </rPh>
    <rPh sb="4" eb="7">
      <t>ミッチャクガタ</t>
    </rPh>
    <rPh sb="7" eb="9">
      <t>カイゴ</t>
    </rPh>
    <rPh sb="9" eb="11">
      <t>ロウジン</t>
    </rPh>
    <rPh sb="11" eb="13">
      <t>フクシ</t>
    </rPh>
    <rPh sb="13" eb="15">
      <t>シセツ</t>
    </rPh>
    <phoneticPr fontId="21"/>
  </si>
  <si>
    <t>2　介護老人保健施設</t>
    <rPh sb="2" eb="4">
      <t>カイゴ</t>
    </rPh>
    <rPh sb="4" eb="6">
      <t>ロウジン</t>
    </rPh>
    <rPh sb="6" eb="8">
      <t>ホケン</t>
    </rPh>
    <rPh sb="8" eb="10">
      <t>シセツ</t>
    </rPh>
    <phoneticPr fontId="21"/>
  </si>
  <si>
    <t>4　介護医療院</t>
    <rPh sb="2" eb="4">
      <t>カイゴ</t>
    </rPh>
    <rPh sb="4" eb="6">
      <t>イリョウ</t>
    </rPh>
    <rPh sb="6" eb="7">
      <t>イン</t>
    </rPh>
    <phoneticPr fontId="21"/>
  </si>
  <si>
    <t>④に占める⑤の割合が
１５％以上</t>
    <rPh sb="2" eb="3">
      <t>シ</t>
    </rPh>
    <rPh sb="7" eb="8">
      <t>ワリ</t>
    </rPh>
    <rPh sb="8" eb="9">
      <t>ゴウ</t>
    </rPh>
    <rPh sb="14" eb="16">
      <t>イジョウ</t>
    </rPh>
    <phoneticPr fontId="21"/>
  </si>
  <si>
    <t>１．基本サービス（栄養ケア・マネジメントの実施）</t>
    <rPh sb="2" eb="4">
      <t>キホン</t>
    </rPh>
    <rPh sb="9" eb="11">
      <t>エイヨウ</t>
    </rPh>
    <rPh sb="21" eb="23">
      <t>ジッシ</t>
    </rPh>
    <phoneticPr fontId="21"/>
  </si>
  <si>
    <t>3　施 設 種 別</t>
    <rPh sb="2" eb="3">
      <t>シ</t>
    </rPh>
    <rPh sb="4" eb="5">
      <t>セツ</t>
    </rPh>
    <rPh sb="6" eb="7">
      <t>シュ</t>
    </rPh>
    <rPh sb="8" eb="9">
      <t>ベツ</t>
    </rPh>
    <phoneticPr fontId="21"/>
  </si>
  <si>
    <t>栄養マネジメントに関わる者（注）</t>
    <rPh sb="0" eb="2">
      <t>エイヨウ</t>
    </rPh>
    <rPh sb="9" eb="10">
      <t>カカ</t>
    </rPh>
    <rPh sb="12" eb="13">
      <t>モノ</t>
    </rPh>
    <rPh sb="14" eb="15">
      <t>チュウ</t>
    </rPh>
    <phoneticPr fontId="21"/>
  </si>
  <si>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1"/>
  </si>
  <si>
    <t>利用者が重度化した場合の対応に係る指針を定めている。</t>
    <rPh sb="0" eb="3">
      <t>リヨウシャ</t>
    </rPh>
    <phoneticPr fontId="21"/>
  </si>
  <si>
    <t>担当者氏名</t>
    <rPh sb="0" eb="3">
      <t>タントウシャ</t>
    </rPh>
    <rPh sb="3" eb="5">
      <t>シメイ</t>
    </rPh>
    <phoneticPr fontId="21"/>
  </si>
  <si>
    <t>医　　　師</t>
    <rPh sb="0" eb="1">
      <t>イ</t>
    </rPh>
    <rPh sb="4" eb="5">
      <t>シ</t>
    </rPh>
    <phoneticPr fontId="21"/>
  </si>
  <si>
    <t>とになる。</t>
  </si>
  <si>
    <r>
      <t xml:space="preserve">認知症加算（Ⅰ）の(1)・(2)の基準のいずれにも該当している
</t>
    </r>
    <r>
      <rPr>
        <sz val="10"/>
        <color auto="1"/>
        <rFont val="HGSｺﾞｼｯｸM"/>
      </rPr>
      <t>※認知症加算（Ⅰ）に係る届出内容(1)・(2)も記入すること。</t>
    </r>
  </si>
  <si>
    <t>氏　名</t>
    <rPh sb="0" eb="1">
      <t>シ</t>
    </rPh>
    <rPh sb="2" eb="3">
      <t>メイ</t>
    </rPh>
    <phoneticPr fontId="21"/>
  </si>
  <si>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1"/>
  </si>
  <si>
    <t>看　護　師</t>
    <rPh sb="0" eb="1">
      <t>ミ</t>
    </rPh>
    <rPh sb="2" eb="3">
      <t>ユズル</t>
    </rPh>
    <rPh sb="4" eb="5">
      <t>シ</t>
    </rPh>
    <phoneticPr fontId="21"/>
  </si>
  <si>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</si>
  <si>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</si>
  <si>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1"/>
  </si>
  <si>
    <t>入所者数を
50で除した
数以上</t>
    <rPh sb="0" eb="3">
      <t>ニュウショシャ</t>
    </rPh>
    <rPh sb="3" eb="4">
      <t>スウ</t>
    </rPh>
    <rPh sb="9" eb="10">
      <t>ジョ</t>
    </rPh>
    <rPh sb="13" eb="14">
      <t>カズ</t>
    </rPh>
    <rPh sb="14" eb="16">
      <t>イジョウ</t>
    </rPh>
    <phoneticPr fontId="2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</si>
  <si>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1"/>
  </si>
  <si>
    <t>※　要件を満たすことが分かる根拠書類を準備し、指定権者からの求めがあった場合には、速やかに提出してください。</t>
    <rPh sb="16" eb="18">
      <t>ショルイ</t>
    </rPh>
    <phoneticPr fontId="2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</si>
  <si>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</si>
  <si>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</si>
  <si>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1"/>
  </si>
  <si>
    <t>1　事 業 所 名</t>
  </si>
  <si>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1"/>
  </si>
  <si>
    <t>医療機関コード</t>
    <rPh sb="0" eb="2">
      <t>イリョウ</t>
    </rPh>
    <rPh sb="2" eb="4">
      <t>キカン</t>
    </rPh>
    <phoneticPr fontId="2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</si>
  <si>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1"/>
  </si>
  <si>
    <t>4　届 出 項 目</t>
    <rPh sb="2" eb="3">
      <t>トド</t>
    </rPh>
    <rPh sb="4" eb="5">
      <t>デ</t>
    </rPh>
    <rPh sb="6" eb="7">
      <t>コウ</t>
    </rPh>
    <rPh sb="8" eb="9">
      <t>メ</t>
    </rPh>
    <phoneticPr fontId="2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</si>
  <si>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1"/>
  </si>
  <si>
    <t>（１）サービス提供体制強化加算（Ⅰ）</t>
    <rPh sb="7" eb="9">
      <t>テイキョウ</t>
    </rPh>
    <rPh sb="9" eb="11">
      <t>タイセイ</t>
    </rPh>
    <rPh sb="11" eb="13">
      <t>キョウカ</t>
    </rPh>
    <rPh sb="13" eb="15">
      <t>カサン</t>
    </rPh>
    <phoneticPr fontId="21"/>
  </si>
  <si>
    <t>施 設 種 別</t>
    <rPh sb="0" eb="1">
      <t>セ</t>
    </rPh>
    <rPh sb="2" eb="3">
      <t>セツ</t>
    </rPh>
    <rPh sb="4" eb="5">
      <t>シュ</t>
    </rPh>
    <rPh sb="6" eb="7">
      <t>ベツ</t>
    </rPh>
    <phoneticPr fontId="21"/>
  </si>
  <si>
    <t>（２）サービス提供体制強化加算（Ⅱ）</t>
    <rPh sb="7" eb="9">
      <t>テイキョウ</t>
    </rPh>
    <rPh sb="9" eb="11">
      <t>タイセイ</t>
    </rPh>
    <rPh sb="11" eb="13">
      <t>キョウカ</t>
    </rPh>
    <rPh sb="13" eb="15">
      <t>カサン</t>
    </rPh>
    <phoneticPr fontId="21"/>
  </si>
  <si>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1"/>
  </si>
  <si>
    <t>①に占める②の割合が30％以上</t>
    <rPh sb="2" eb="3">
      <t>シ</t>
    </rPh>
    <rPh sb="7" eb="9">
      <t>ワリアイ</t>
    </rPh>
    <rPh sb="13" eb="15">
      <t>イジョウ</t>
    </rPh>
    <phoneticPr fontId="21"/>
  </si>
  <si>
    <t>①に占める③の割合が50％以上</t>
    <rPh sb="2" eb="3">
      <t>シ</t>
    </rPh>
    <rPh sb="7" eb="9">
      <t>ワリアイ</t>
    </rPh>
    <rPh sb="13" eb="15">
      <t>イジョウ</t>
    </rPh>
    <phoneticPr fontId="21"/>
  </si>
  <si>
    <t>１．事 業 所 名</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</si>
  <si>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1"/>
  </si>
  <si>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1"/>
  </si>
  <si>
    <t>　①　看護体制加算（Ⅱ）を算定している。</t>
    <rPh sb="3" eb="5">
      <t>カンゴ</t>
    </rPh>
    <rPh sb="5" eb="7">
      <t>タイセイ</t>
    </rPh>
    <rPh sb="7" eb="9">
      <t>カサン</t>
    </rPh>
    <rPh sb="13" eb="15">
      <t>サンテイ</t>
    </rPh>
    <phoneticPr fontId="21"/>
  </si>
  <si>
    <t>従業者の総数（常勤換算）</t>
    <rPh sb="0" eb="3">
      <t>ジュウギョウシャ</t>
    </rPh>
    <rPh sb="4" eb="6">
      <t>ソウスウ</t>
    </rPh>
    <rPh sb="7" eb="9">
      <t>ジョウキン</t>
    </rPh>
    <rPh sb="9" eb="11">
      <t>カンサン</t>
    </rPh>
    <phoneticPr fontId="21"/>
  </si>
  <si>
    <t xml:space="preserve"> 　　※介護福祉士等の状況、常勤職員の状況、勤続年数の状況のうち、いずれか１つを満たすこと。</t>
  </si>
  <si>
    <t>勤続年数の状況</t>
    <rPh sb="0" eb="2">
      <t>キンゾク</t>
    </rPh>
    <rPh sb="2" eb="4">
      <t>ネンスウ</t>
    </rPh>
    <rPh sb="5" eb="7">
      <t>ジョウキョウ</t>
    </rPh>
    <phoneticPr fontId="21"/>
  </si>
  <si>
    <t>①のうち勤続年数７年以上の者の総数
　（常勤換算）</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</si>
  <si>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1"/>
  </si>
  <si>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21"/>
  </si>
  <si>
    <t>備考１</t>
    <rPh sb="0" eb="2">
      <t>ビコウ</t>
    </rPh>
    <phoneticPr fontId="21"/>
  </si>
  <si>
    <t>備考２</t>
  </si>
  <si>
    <t>「実務者研修修了者等」には「旧介護職員基礎研修課程修了者」を含む。</t>
    <rPh sb="1" eb="4">
      <t>ジツムシャ</t>
    </rPh>
    <rPh sb="4" eb="6">
      <t>ケンシュウ</t>
    </rPh>
    <rPh sb="6" eb="9">
      <t>シュウリョウシャ</t>
    </rPh>
    <rPh sb="9" eb="10">
      <t>トウ</t>
    </rPh>
    <rPh sb="30" eb="31">
      <t>フク</t>
    </rPh>
    <phoneticPr fontId="2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</si>
  <si>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</si>
  <si>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</si>
  <si>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1"/>
  </si>
  <si>
    <t>①に占める②の割合が75％以上</t>
    <rPh sb="2" eb="3">
      <t>シ</t>
    </rPh>
    <rPh sb="7" eb="9">
      <t>ワリアイ</t>
    </rPh>
    <rPh sb="13" eb="15">
      <t>イジョウ</t>
    </rPh>
    <phoneticPr fontId="2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</si>
  <si>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1"/>
  </si>
  <si>
    <t>定期的に開催している</t>
  </si>
  <si>
    <t>①に占める②の割合が70％以上</t>
    <rPh sb="2" eb="3">
      <t>シ</t>
    </rPh>
    <rPh sb="7" eb="9">
      <t>ワリアイ</t>
    </rPh>
    <rPh sb="13" eb="15">
      <t>イジョウ</t>
    </rPh>
    <phoneticPr fontId="21"/>
  </si>
  <si>
    <t>①に占める③の割合が35％以上</t>
    <rPh sb="2" eb="3">
      <t>シ</t>
    </rPh>
    <rPh sb="7" eb="9">
      <t>ワリアイ</t>
    </rPh>
    <rPh sb="13" eb="15">
      <t>イジョウ</t>
    </rPh>
    <phoneticPr fontId="21"/>
  </si>
  <si>
    <t>備考</t>
    <rPh sb="0" eb="2">
      <t>ビコウ</t>
    </rPh>
    <phoneticPr fontId="2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</si>
  <si>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1"/>
  </si>
  <si>
    <t>常勤職員の
状況</t>
    <rPh sb="0" eb="2">
      <t>ジョウキン</t>
    </rPh>
    <rPh sb="2" eb="4">
      <t>ショクイン</t>
    </rPh>
    <rPh sb="6" eb="8">
      <t>ジョウキョウ</t>
    </rPh>
    <phoneticPr fontId="2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</si>
  <si>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</si>
  <si>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</si>
  <si>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1"/>
  </si>
  <si>
    <t>　※（介護予防）特定施設入居者生活介護、地域密着型特定施設入居者生活介護は記載</t>
    <rPh sb="37" eb="39">
      <t>キサイ</t>
    </rPh>
    <phoneticPr fontId="21"/>
  </si>
  <si>
    <t>備考２</t>
    <rPh sb="0" eb="2">
      <t>ビコウ</t>
    </rPh>
    <phoneticPr fontId="21"/>
  </si>
  <si>
    <t>1（介護予防）小規模多機能型居宅介護</t>
    <rPh sb="2" eb="4">
      <t>カイゴ</t>
    </rPh>
    <rPh sb="4" eb="6">
      <t>ヨボウ</t>
    </rPh>
    <rPh sb="7" eb="10">
      <t>ショウキボ</t>
    </rPh>
    <rPh sb="10" eb="14">
      <t>タキノウガタ</t>
    </rPh>
    <rPh sb="14" eb="16">
      <t>キョタク</t>
    </rPh>
    <rPh sb="16" eb="18">
      <t>カイゴ</t>
    </rPh>
    <phoneticPr fontId="21"/>
  </si>
  <si>
    <t>指定居宅サービス等基準第93条第１項第２号又は第３号に規定する看護職員又は介護職員の員数に加え、看護職員又は介護職員を常勤換算方法で２以上確保している。</t>
  </si>
  <si>
    <t>2　看護小規模多機能型居宅介護</t>
    <rPh sb="2" eb="4">
      <t>カンゴ</t>
    </rPh>
    <rPh sb="4" eb="7">
      <t>ショウキボ</t>
    </rPh>
    <rPh sb="7" eb="10">
      <t>タキノウ</t>
    </rPh>
    <rPh sb="10" eb="11">
      <t>ガタ</t>
    </rPh>
    <rPh sb="11" eb="13">
      <t>キョタク</t>
    </rPh>
    <rPh sb="13" eb="15">
      <t>カイゴ</t>
    </rPh>
    <phoneticPr fontId="2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</si>
  <si>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1"/>
  </si>
  <si>
    <t>1　（介護予防）特定施設入居者生活介護</t>
  </si>
  <si>
    <t>地域の医師会の名称（※１）</t>
    <rPh sb="0" eb="2">
      <t>チイキ</t>
    </rPh>
    <rPh sb="3" eb="6">
      <t>イシカイ</t>
    </rPh>
    <rPh sb="7" eb="9">
      <t>メイショウ</t>
    </rPh>
    <phoneticPr fontId="21"/>
  </si>
  <si>
    <t>１０％以上</t>
    <rPh sb="3" eb="5">
      <t>イジョウ</t>
    </rPh>
    <phoneticPr fontId="21"/>
  </si>
  <si>
    <t>　常勤換算</t>
    <rPh sb="1" eb="3">
      <t>ジョウキン</t>
    </rPh>
    <rPh sb="3" eb="5">
      <t>カンサン</t>
    </rPh>
    <phoneticPr fontId="21"/>
  </si>
  <si>
    <t>時間</t>
    <rPh sb="0" eb="2">
      <t>ジカン</t>
    </rPh>
    <phoneticPr fontId="21"/>
  </si>
  <si>
    <t>実地指導を受けた日時</t>
    <rPh sb="0" eb="2">
      <t>ジッチ</t>
    </rPh>
    <rPh sb="2" eb="4">
      <t>シドウ</t>
    </rPh>
    <rPh sb="5" eb="6">
      <t>ウ</t>
    </rPh>
    <rPh sb="8" eb="10">
      <t>ニチジ</t>
    </rPh>
    <phoneticPr fontId="21"/>
  </si>
  <si>
    <t>３．連携歯科医療機関</t>
    <rPh sb="2" eb="4">
      <t>レンケイ</t>
    </rPh>
    <rPh sb="4" eb="6">
      <t>シカ</t>
    </rPh>
    <rPh sb="6" eb="8">
      <t>イリョウ</t>
    </rPh>
    <rPh sb="8" eb="10">
      <t>キカン</t>
    </rPh>
    <phoneticPr fontId="21"/>
  </si>
  <si>
    <t>平成</t>
    <rPh sb="0" eb="2">
      <t>ヘイセイ</t>
    </rPh>
    <phoneticPr fontId="2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</si>
  <si>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1"/>
  </si>
  <si>
    <t>生活相談員配置等加算に係る届出書</t>
    <rPh sb="0" eb="2">
      <t>セイカツ</t>
    </rPh>
    <rPh sb="2" eb="5">
      <t>ソウダンイン</t>
    </rPh>
    <rPh sb="5" eb="8">
      <t>ハイチトウ</t>
    </rPh>
    <rPh sb="8" eb="10">
      <t>カサン</t>
    </rPh>
    <rPh sb="11" eb="12">
      <t>カカ</t>
    </rPh>
    <rPh sb="13" eb="16">
      <t>トドケデショ</t>
    </rPh>
    <phoneticPr fontId="21"/>
  </si>
  <si>
    <t>３以上</t>
    <rPh sb="1" eb="3">
      <t>イジョウ</t>
    </rPh>
    <phoneticPr fontId="21"/>
  </si>
  <si>
    <t>合計</t>
    <rPh sb="0" eb="2">
      <t>ゴウケイ</t>
    </rPh>
    <phoneticPr fontId="21"/>
  </si>
  <si>
    <t>4　届 出 項 目</t>
    <rPh sb="2" eb="3">
      <t>トドケ</t>
    </rPh>
    <rPh sb="4" eb="5">
      <t>デ</t>
    </rPh>
    <rPh sb="6" eb="7">
      <t>コウ</t>
    </rPh>
    <rPh sb="8" eb="9">
      <t>モク</t>
    </rPh>
    <phoneticPr fontId="21"/>
  </si>
  <si>
    <t>連携する協力医療機関</t>
    <rPh sb="0" eb="2">
      <t>レンケイ</t>
    </rPh>
    <rPh sb="4" eb="6">
      <t>キョウリョク</t>
    </rPh>
    <rPh sb="6" eb="8">
      <t>イリョウ</t>
    </rPh>
    <rPh sb="8" eb="10">
      <t>キカン</t>
    </rPh>
    <phoneticPr fontId="21"/>
  </si>
  <si>
    <t>1　日常生活継続支援加算（Ⅰ）</t>
  </si>
  <si>
    <t>４月</t>
    <rPh sb="1" eb="2">
      <t>ガツ</t>
    </rPh>
    <phoneticPr fontId="21"/>
  </si>
  <si>
    <t>加算延長判断月</t>
    <rPh sb="0" eb="2">
      <t>カサン</t>
    </rPh>
    <rPh sb="2" eb="4">
      <t>エンチョウ</t>
    </rPh>
    <rPh sb="4" eb="6">
      <t>ハンダン</t>
    </rPh>
    <rPh sb="6" eb="7">
      <t>ツキ</t>
    </rPh>
    <phoneticPr fontId="2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</si>
  <si>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1"/>
  </si>
  <si>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</si>
  <si>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1"/>
  </si>
  <si>
    <t>事業所において介護職員、看護職員ごとの認知症ケアに関する研修計画を作成し、当該計画に従い、研修を実施又は実施を予定している</t>
  </si>
  <si>
    <t>①に占める②の割合が
７０％以上</t>
    <rPh sb="2" eb="3">
      <t>シ</t>
    </rPh>
    <rPh sb="7" eb="8">
      <t>ワリ</t>
    </rPh>
    <rPh sb="8" eb="9">
      <t>ゴウ</t>
    </rPh>
    <rPh sb="14" eb="16">
      <t>イジョウ</t>
    </rPh>
    <phoneticPr fontId="21"/>
  </si>
  <si>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1"/>
  </si>
  <si>
    <t>・医療連携体制加算（Ⅰ）イ</t>
    <rPh sb="1" eb="3">
      <t>イリョウ</t>
    </rPh>
    <rPh sb="3" eb="5">
      <t>レンケイ</t>
    </rPh>
    <rPh sb="5" eb="7">
      <t>タイセイ</t>
    </rPh>
    <rPh sb="7" eb="9">
      <t>カサン</t>
    </rPh>
    <phoneticPr fontId="2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</si>
  <si>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</si>
  <si>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</si>
  <si>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入所者総数</t>
    <rPh sb="0" eb="2">
      <t>ニュウショ</t>
    </rPh>
    <rPh sb="2" eb="3">
      <t>シャ</t>
    </rPh>
    <rPh sb="3" eb="5">
      <t>ソウスウ</t>
    </rPh>
    <phoneticPr fontId="21"/>
  </si>
  <si>
    <t>（ｃ）</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</si>
  <si>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1"/>
  </si>
  <si>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1"/>
  </si>
  <si>
    <t>介護福祉士数：入所者数が１：６以上</t>
    <rPh sb="0" eb="2">
      <t>カイゴ</t>
    </rPh>
    <rPh sb="2" eb="5">
      <t>フクシシ</t>
    </rPh>
    <rPh sb="5" eb="6">
      <t>スウ</t>
    </rPh>
    <rPh sb="7" eb="10">
      <t>ニュウショシャ</t>
    </rPh>
    <rPh sb="10" eb="11">
      <t>スウ</t>
    </rPh>
    <rPh sb="15" eb="17">
      <t>イジョウ</t>
    </rPh>
    <phoneticPr fontId="2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</si>
  <si>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</si>
  <si>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</si>
  <si>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</si>
  <si>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1"/>
  </si>
  <si>
    <t>②　対象者　</t>
    <rPh sb="2" eb="5">
      <t>タイショウシャ</t>
    </rPh>
    <phoneticPr fontId="2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</si>
  <si>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1"/>
  </si>
  <si>
    <t>2　入居継続支援加算（Ⅱ）</t>
  </si>
  <si>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1"/>
  </si>
  <si>
    <t>※認知症看護に係る適切な研修：</t>
    <rPh sb="1" eb="4">
      <t>ニンチショウ</t>
    </rPh>
    <rPh sb="4" eb="6">
      <t>カンゴ</t>
    </rPh>
    <rPh sb="7" eb="8">
      <t>カカ</t>
    </rPh>
    <rPh sb="9" eb="11">
      <t>テキセツ</t>
    </rPh>
    <rPh sb="12" eb="14">
      <t>ケンシュウ</t>
    </rPh>
    <phoneticPr fontId="2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</si>
  <si>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1"/>
  </si>
  <si>
    <t>備考４　届出にあたっては、別途通知（「生産性向上推進体制加算に関する基本的考え方並びに事務処理手順及び様式例</t>
    <rPh sb="0" eb="2">
      <t>ビコウ</t>
    </rPh>
    <phoneticPr fontId="21"/>
  </si>
  <si>
    <t>介護福祉士数：入所者数が１：７以上</t>
    <rPh sb="0" eb="2">
      <t>カイゴ</t>
    </rPh>
    <rPh sb="2" eb="5">
      <t>フクシシ</t>
    </rPh>
    <rPh sb="5" eb="6">
      <t>スウ</t>
    </rPh>
    <rPh sb="7" eb="10">
      <t>ニュウショシャ</t>
    </rPh>
    <rPh sb="10" eb="11">
      <t>スウ</t>
    </rPh>
    <rPh sb="15" eb="17">
      <t>イジョウ</t>
    </rPh>
    <phoneticPr fontId="2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</si>
  <si>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1"/>
  </si>
  <si>
    <t>　6　テクノロ
　　ジーの使用
　　状況</t>
    <rPh sb="13" eb="15">
      <t>シヨウ</t>
    </rPh>
    <rPh sb="18" eb="20">
      <t>ジョウキョウ</t>
    </rPh>
    <phoneticPr fontId="21"/>
  </si>
  <si>
    <t>　ⅰ 入所者全員に見守り機器を使用</t>
    <rPh sb="3" eb="6">
      <t>ニュウショシャ</t>
    </rPh>
    <rPh sb="6" eb="8">
      <t>ゼンイン</t>
    </rPh>
    <rPh sb="9" eb="11">
      <t>ミマモ</t>
    </rPh>
    <rPh sb="12" eb="14">
      <t>キキ</t>
    </rPh>
    <rPh sb="15" eb="17">
      <t>シヨウ</t>
    </rPh>
    <phoneticPr fontId="21"/>
  </si>
  <si>
    <t>3　通所リハビリテーション事業所</t>
    <rPh sb="2" eb="4">
      <t>ツウショ</t>
    </rPh>
    <rPh sb="13" eb="16">
      <t>ジギョウショ</t>
    </rPh>
    <phoneticPr fontId="21"/>
  </si>
  <si>
    <t>　ⅲ 介護記録ソフト、スマートフォン等のICTを使用</t>
    <rPh sb="3" eb="5">
      <t>カイゴ</t>
    </rPh>
    <rPh sb="5" eb="7">
      <t>キロク</t>
    </rPh>
    <rPh sb="18" eb="19">
      <t>トウ</t>
    </rPh>
    <rPh sb="24" eb="26">
      <t>シヨウ</t>
    </rPh>
    <phoneticPr fontId="21"/>
  </si>
  <si>
    <t>　ⅳ 移乗支援機器を使用</t>
    <rPh sb="3" eb="5">
      <t>イジョウ</t>
    </rPh>
    <rPh sb="5" eb="7">
      <t>シエン</t>
    </rPh>
    <rPh sb="7" eb="9">
      <t>キキ</t>
    </rPh>
    <rPh sb="10" eb="12">
      <t>シヨウ</t>
    </rPh>
    <phoneticPr fontId="21"/>
  </si>
  <si>
    <t>入居継続支援加算に係る届出書</t>
    <rPh sb="0" eb="2">
      <t>ニュウキョ</t>
    </rPh>
    <rPh sb="2" eb="4">
      <t>ケイゾク</t>
    </rPh>
    <rPh sb="4" eb="6">
      <t>シエン</t>
    </rPh>
    <rPh sb="6" eb="8">
      <t>カサン</t>
    </rPh>
    <rPh sb="9" eb="10">
      <t>カカ</t>
    </rPh>
    <rPh sb="11" eb="13">
      <t>トドケデ</t>
    </rPh>
    <rPh sb="13" eb="14">
      <t>ショ</t>
    </rPh>
    <phoneticPr fontId="2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</si>
  <si>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1"/>
  </si>
  <si>
    <t>　（導入機器）</t>
    <rPh sb="2" eb="4">
      <t>ドウニュウ</t>
    </rPh>
    <rPh sb="4" eb="6">
      <t>キキ</t>
    </rPh>
    <phoneticPr fontId="2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</si>
  <si>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</si>
  <si>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</si>
  <si>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</si>
  <si>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</si>
  <si>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1"/>
  </si>
  <si>
    <t>①に占める③の割合が
５％以上</t>
    <rPh sb="2" eb="3">
      <t>シ</t>
    </rPh>
    <rPh sb="7" eb="8">
      <t>ワリ</t>
    </rPh>
    <rPh sb="8" eb="9">
      <t>ゴウ</t>
    </rPh>
    <rPh sb="13" eb="15">
      <t>イジョウ</t>
    </rPh>
    <phoneticPr fontId="21"/>
  </si>
  <si>
    <t>月</t>
    <rPh sb="0" eb="1">
      <t>ツキ</t>
    </rPh>
    <phoneticPr fontId="21"/>
  </si>
  <si>
    <t>4　届 出 区 分</t>
    <rPh sb="2" eb="3">
      <t>トドケ</t>
    </rPh>
    <rPh sb="4" eb="5">
      <t>デ</t>
    </rPh>
    <rPh sb="6" eb="7">
      <t>ク</t>
    </rPh>
    <rPh sb="8" eb="9">
      <t>ブン</t>
    </rPh>
    <phoneticPr fontId="21"/>
  </si>
  <si>
    <t>・医療連携体制加算（Ⅰ）ハ</t>
    <rPh sb="1" eb="3">
      <t>イリョウ</t>
    </rPh>
    <rPh sb="3" eb="5">
      <t>レンケイ</t>
    </rPh>
    <rPh sb="5" eb="7">
      <t>タイセイ</t>
    </rPh>
    <rPh sb="7" eb="9">
      <t>カサン</t>
    </rPh>
    <phoneticPr fontId="21"/>
  </si>
  <si>
    <t>1　入居継続支援加算（Ⅰ）</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</si>
  <si>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1"/>
  </si>
  <si>
    <t>入居者の状況及び介護福祉士の状況
　</t>
    <rPh sb="4" eb="5">
      <t>ジョウ</t>
    </rPh>
    <rPh sb="6" eb="7">
      <t>オヨ</t>
    </rPh>
    <rPh sb="8" eb="10">
      <t>カイゴ</t>
    </rPh>
    <rPh sb="10" eb="11">
      <t>フク</t>
    </rPh>
    <rPh sb="14" eb="15">
      <t>ジョウ</t>
    </rPh>
    <rPh sb="15" eb="16">
      <t>キョウ</t>
    </rPh>
    <phoneticPr fontId="21"/>
  </si>
  <si>
    <t>入居者の状況</t>
    <rPh sb="0" eb="3">
      <t>ニュウキョシャ</t>
    </rPh>
    <rPh sb="4" eb="6">
      <t>ジョウキョウ</t>
    </rPh>
    <phoneticPr fontId="21"/>
  </si>
  <si>
    <t>高齢者施設等感染対策向上加算（Ⅰ）及び（Ⅱ）は併算定が可能である。</t>
    <rPh sb="17" eb="18">
      <t>オヨ</t>
    </rPh>
    <rPh sb="23" eb="24">
      <t>ヘイ</t>
    </rPh>
    <rPh sb="24" eb="26">
      <t>サンテイ</t>
    </rPh>
    <rPh sb="27" eb="29">
      <t>カノウ</t>
    </rPh>
    <phoneticPr fontId="21"/>
  </si>
  <si>
    <t>利用者の総数
（要支援者は
含めない）</t>
    <rPh sb="0" eb="3">
      <t>リヨウシャ</t>
    </rPh>
    <rPh sb="4" eb="6">
      <t>ソウスウ</t>
    </rPh>
    <rPh sb="8" eb="11">
      <t>ヨウシエン</t>
    </rPh>
    <rPh sb="11" eb="12">
      <t>シャ</t>
    </rPh>
    <rPh sb="14" eb="15">
      <t>フク</t>
    </rPh>
    <phoneticPr fontId="21"/>
  </si>
  <si>
    <t>６以上</t>
    <rPh sb="1" eb="3">
      <t>イジョウ</t>
    </rPh>
    <phoneticPr fontId="2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</si>
  <si>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</si>
  <si>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1"/>
  </si>
  <si>
    <t>　介護福祉士数</t>
  </si>
  <si>
    <t>※④は、③が「有」の場合に届け出ること。</t>
    <rPh sb="7" eb="8">
      <t>ア</t>
    </rPh>
    <rPh sb="10" eb="12">
      <t>バアイ</t>
    </rPh>
    <rPh sb="13" eb="14">
      <t>トド</t>
    </rPh>
    <rPh sb="15" eb="16">
      <t>デ</t>
    </rPh>
    <phoneticPr fontId="21"/>
  </si>
  <si>
    <t>入居者（要介護）総数</t>
    <rPh sb="0" eb="2">
      <t>ニュウキョ</t>
    </rPh>
    <rPh sb="2" eb="3">
      <t>シャ</t>
    </rPh>
    <rPh sb="4" eb="7">
      <t>ヨウカイゴ</t>
    </rPh>
    <rPh sb="8" eb="10">
      <t>ソウスウ</t>
    </rPh>
    <phoneticPr fontId="21"/>
  </si>
  <si>
    <t>①に占める②の割合が
１５％以上</t>
    <rPh sb="2" eb="3">
      <t>シ</t>
    </rPh>
    <rPh sb="7" eb="8">
      <t>ワリ</t>
    </rPh>
    <rPh sb="8" eb="9">
      <t>ゴウ</t>
    </rPh>
    <rPh sb="14" eb="16">
      <t>イジョウ</t>
    </rPh>
    <phoneticPr fontId="21"/>
  </si>
  <si>
    <t>（導入機器）</t>
    <rPh sb="1" eb="3">
      <t>ドウニュウ</t>
    </rPh>
    <rPh sb="3" eb="5">
      <t>キキ</t>
    </rPh>
    <phoneticPr fontId="21"/>
  </si>
  <si>
    <t>①に占める③の割合が
１５％以上</t>
    <rPh sb="2" eb="3">
      <t>シ</t>
    </rPh>
    <rPh sb="7" eb="8">
      <t>ワリ</t>
    </rPh>
    <rPh sb="8" eb="9">
      <t>ゴウ</t>
    </rPh>
    <rPh sb="14" eb="16">
      <t>イジョウ</t>
    </rPh>
    <phoneticPr fontId="21"/>
  </si>
  <si>
    <t>　5-2　入居継続支援加算（Ⅱ）に係る届出</t>
    <rPh sb="5" eb="7">
      <t>ニュウキョ</t>
    </rPh>
    <rPh sb="7" eb="9">
      <t>ケイゾク</t>
    </rPh>
    <rPh sb="9" eb="11">
      <t>シエン</t>
    </rPh>
    <rPh sb="11" eb="13">
      <t>カサン</t>
    </rPh>
    <rPh sb="17" eb="18">
      <t>カカ</t>
    </rPh>
    <rPh sb="19" eb="21">
      <t>トドケデ</t>
    </rPh>
    <phoneticPr fontId="21"/>
  </si>
  <si>
    <t>④ ③へ加配をしている。</t>
  </si>
  <si>
    <t>　5　テクノロ
　　ジーの使用
　　状況</t>
    <rPh sb="13" eb="15">
      <t>シヨウ</t>
    </rPh>
    <rPh sb="18" eb="20">
      <t>ジョウキョウ</t>
    </rPh>
    <phoneticPr fontId="2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</si>
  <si>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1"/>
  </si>
  <si>
    <t>護に係る専門的な研修」及び「認知症介護の指導に係る専門的な研修」の修了者をそれぞれ１名配置したこ</t>
  </si>
  <si>
    <t>　ⅰ  利用者の安全並びに介護サービスの質の確保及び職員の負担軽減に資する方策を検討するための委員会の設置</t>
    <rPh sb="34" eb="35">
      <t>シ</t>
    </rPh>
    <phoneticPr fontId="21"/>
  </si>
  <si>
    <t>（別紙14－5）</t>
  </si>
  <si>
    <t>　ⅱ 職員に対する十分な休憩時間の確保等の勤務・雇用条件への配慮</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</si>
  <si>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1"/>
  </si>
  <si>
    <t>連携している第二種協定指定医療機関</t>
    <rPh sb="0" eb="2">
      <t>レンケイ</t>
    </rPh>
    <rPh sb="6" eb="17">
      <t>ダイニシュキョウテイシテイイリョウキカン</t>
    </rPh>
    <phoneticPr fontId="21"/>
  </si>
  <si>
    <t>（別紙38）</t>
    <rPh sb="1" eb="3">
      <t>ベッシ</t>
    </rPh>
    <phoneticPr fontId="2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</si>
  <si>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</si>
  <si>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</si>
  <si>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1"/>
  </si>
  <si>
    <t>６　地域密着型特定施設入居者生活介護</t>
    <rPh sb="2" eb="7">
      <t>チイキミッチャクガタ</t>
    </rPh>
    <phoneticPr fontId="21"/>
  </si>
  <si>
    <t>協力医療機関名</t>
    <rPh sb="0" eb="2">
      <t>キョウリョク</t>
    </rPh>
    <rPh sb="2" eb="4">
      <t>イリョウ</t>
    </rPh>
    <rPh sb="4" eb="6">
      <t>キカン</t>
    </rPh>
    <rPh sb="6" eb="7">
      <t>メイ</t>
    </rPh>
    <phoneticPr fontId="21"/>
  </si>
  <si>
    <t>医療機関コード</t>
  </si>
  <si>
    <t>　　知事　　殿</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</si>
  <si>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</si>
  <si>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</si>
  <si>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1"/>
  </si>
  <si>
    <t>① 入所（利用）者数</t>
    <rPh sb="2" eb="4">
      <t>ニュウショ</t>
    </rPh>
    <rPh sb="5" eb="7">
      <t>リヨウ</t>
    </rPh>
    <rPh sb="8" eb="9">
      <t>シャ</t>
    </rPh>
    <rPh sb="9" eb="10">
      <t>スウ</t>
    </rPh>
    <phoneticPr fontId="21"/>
  </si>
  <si>
    <t>備考４</t>
  </si>
  <si>
    <t>①　利用者総数　</t>
    <rPh sb="2" eb="5">
      <t>リヨウシャ</t>
    </rPh>
    <rPh sb="6" eb="7">
      <t>スウ</t>
    </rPh>
    <phoneticPr fontId="21"/>
  </si>
  <si>
    <t>1　夜間支援体制加算（Ⅰ）</t>
    <rPh sb="2" eb="4">
      <t>ヤカン</t>
    </rPh>
    <rPh sb="4" eb="6">
      <t>シエン</t>
    </rPh>
    <rPh sb="6" eb="8">
      <t>タイセイ</t>
    </rPh>
    <rPh sb="8" eb="10">
      <t>カサン</t>
    </rPh>
    <phoneticPr fontId="2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</si>
  <si>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1"/>
  </si>
  <si>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</si>
  <si>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1"/>
  </si>
  <si>
    <t>④ 導入機器</t>
    <rPh sb="2" eb="4">
      <t>ドウニュウ</t>
    </rPh>
    <rPh sb="4" eb="6">
      <t>キキ</t>
    </rPh>
    <phoneticPr fontId="21"/>
  </si>
  <si>
    <t>⑤ 導入機器の継続的な使用（９週間以上）</t>
    <rPh sb="7" eb="9">
      <t>ケイゾク</t>
    </rPh>
    <rPh sb="9" eb="10">
      <t>テキ</t>
    </rPh>
    <rPh sb="11" eb="13">
      <t>シヨウ</t>
    </rPh>
    <rPh sb="15" eb="17">
      <t>シュウカン</t>
    </rPh>
    <rPh sb="17" eb="19">
      <t>イジョウ</t>
    </rPh>
    <phoneticPr fontId="21"/>
  </si>
  <si>
    <t>⑥ 導入機器を安全かつ有効に活用するための委員会における、ヒヤリハット・
   介護事故が減少していることの確認、必要な分析・検討等</t>
  </si>
  <si>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</si>
  <si>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1"/>
  </si>
  <si>
    <t>5　入居継続支援加算（Ⅱ）に係る届出</t>
    <rPh sb="2" eb="4">
      <t>ニュウキョ</t>
    </rPh>
    <rPh sb="4" eb="6">
      <t>ケイゾク</t>
    </rPh>
    <rPh sb="6" eb="8">
      <t>シエン</t>
    </rPh>
    <rPh sb="8" eb="10">
      <t>カサン</t>
    </rPh>
    <rPh sb="14" eb="15">
      <t>カカワ</t>
    </rPh>
    <rPh sb="16" eb="18">
      <t>トドケデ</t>
    </rPh>
    <phoneticPr fontId="2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</si>
  <si>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</si>
  <si>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1"/>
  </si>
  <si>
    <t>研修及び認知症の行動・心理症状の予防に資するケアプログラムを</t>
  </si>
  <si>
    <t>　　　根拠書類を準備し、指定権者からの求めがあった場合には、速やかに提出すること。</t>
  </si>
  <si>
    <t>5　介護老人保健施設</t>
    <rPh sb="2" eb="4">
      <t>カイゴ</t>
    </rPh>
    <rPh sb="4" eb="6">
      <t>ロウジン</t>
    </rPh>
    <rPh sb="6" eb="8">
      <t>ホケン</t>
    </rPh>
    <rPh sb="8" eb="10">
      <t>シセツ</t>
    </rPh>
    <phoneticPr fontId="2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</si>
  <si>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1"/>
  </si>
  <si>
    <t>連携する全ての指定訪問介護事業所と利用者がサービスの利用に係る契約を締結している。</t>
  </si>
  <si>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</si>
  <si>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</si>
  <si>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1"/>
  </si>
  <si>
    <t>１　介護老人福祉施設</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</si>
  <si>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1"/>
  </si>
  <si>
    <t>褥瘡マネジメントの状況</t>
    <rPh sb="0" eb="2">
      <t>ジョクソウ</t>
    </rPh>
    <rPh sb="9" eb="11">
      <t>ジョウキョウ</t>
    </rPh>
    <phoneticPr fontId="21"/>
  </si>
  <si>
    <t>１　新規</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</si>
  <si>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1"/>
  </si>
  <si>
    <t>１　訪問介護</t>
  </si>
  <si>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1"/>
  </si>
  <si>
    <t>２（介護予防）訪問入浴介護　</t>
  </si>
  <si>
    <t>３　定期巡回・随時対応型訪問介護看護</t>
  </si>
  <si>
    <t>事業所全体の認知症ケアの指導等を実施している</t>
    <rPh sb="0" eb="3">
      <t>ジギョウショ</t>
    </rPh>
    <phoneticPr fontId="21"/>
  </si>
  <si>
    <t>２　認知症専門ケア加算（Ⅱ）</t>
  </si>
  <si>
    <t>１．認知症専門ケア加算（Ⅰ）に係る届出内容</t>
    <rPh sb="15" eb="16">
      <t>カカ</t>
    </rPh>
    <rPh sb="17" eb="18">
      <t>トド</t>
    </rPh>
    <rPh sb="18" eb="19">
      <t>デ</t>
    </rPh>
    <rPh sb="19" eb="21">
      <t>ナイヨウ</t>
    </rPh>
    <phoneticPr fontId="21"/>
  </si>
  <si>
    <t>(1)</t>
  </si>
  <si>
    <t>(2)</t>
  </si>
  <si>
    <t>Ⅳ又はMに該当する者の数に応じて必要数以上配置し、チームとして専門的な</t>
  </si>
  <si>
    <t>認知症ケアを実施している</t>
    <rPh sb="0" eb="3">
      <t>ニンチショウ</t>
    </rPh>
    <rPh sb="6" eb="8">
      <t>ジッシ</t>
    </rPh>
    <phoneticPr fontId="21"/>
  </si>
  <si>
    <t>【参考】</t>
    <rPh sb="1" eb="3">
      <t>サンコウ</t>
    </rPh>
    <phoneticPr fontId="21"/>
  </si>
  <si>
    <t>からなる認知症の行動・心理症状に対応するチームを組んでいる</t>
  </si>
  <si>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1"/>
  </si>
  <si>
    <t>20人未満</t>
    <rPh sb="2" eb="3">
      <t>ニン</t>
    </rPh>
    <rPh sb="3" eb="5">
      <t>ミマン</t>
    </rPh>
    <phoneticPr fontId="21"/>
  </si>
  <si>
    <t>１以上</t>
    <rPh sb="1" eb="3">
      <t>イジョウ</t>
    </rPh>
    <phoneticPr fontId="21"/>
  </si>
  <si>
    <t>　　　　　県　　　　郡市</t>
  </si>
  <si>
    <t>20以上30未満</t>
    <rPh sb="2" eb="4">
      <t>イジョウ</t>
    </rPh>
    <rPh sb="6" eb="8">
      <t>ミマン</t>
    </rPh>
    <phoneticPr fontId="21"/>
  </si>
  <si>
    <t>２以上</t>
    <rPh sb="1" eb="3">
      <t>イジョウ</t>
    </rPh>
    <phoneticPr fontId="21"/>
  </si>
  <si>
    <t>30以上40未満</t>
    <rPh sb="2" eb="4">
      <t>イジョウ</t>
    </rPh>
    <rPh sb="6" eb="8">
      <t>ミマン</t>
    </rPh>
    <phoneticPr fontId="21"/>
  </si>
  <si>
    <t>40以上50未満</t>
    <rPh sb="2" eb="4">
      <t>イジョウ</t>
    </rPh>
    <rPh sb="6" eb="8">
      <t>ミマン</t>
    </rPh>
    <phoneticPr fontId="21"/>
  </si>
  <si>
    <t>～</t>
  </si>
  <si>
    <t>(3)</t>
  </si>
  <si>
    <t>従業者に対して、認知症ケアに関する留意事項の伝達又は技術的指導に係る会議を</t>
  </si>
  <si>
    <t>(4)</t>
  </si>
  <si>
    <t>連絡先電話番号</t>
    <rPh sb="0" eb="3">
      <t>レンラクサキ</t>
    </rPh>
    <rPh sb="3" eb="5">
      <t>デンワ</t>
    </rPh>
    <rPh sb="5" eb="7">
      <t>バンゴウ</t>
    </rPh>
    <phoneticPr fontId="21"/>
  </si>
  <si>
    <t>作成し、当該計画に従い、研修を実施又は実施を予定している</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</si>
  <si>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</si>
  <si>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1"/>
  </si>
  <si>
    <t>適切な研修を指す。</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</si>
  <si>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1"/>
  </si>
  <si>
    <t>①日本看護協会認定看護師教育課程「認知症看護」の研修</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</si>
  <si>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1"/>
  </si>
  <si>
    <t>利用者の心身の状況又はその家族等を取り巻く環境の変化に応じ、随時、計画作成責任者、看護師、准看護師、介護職員その他の関係者が共同し、定期巡回・随時対応型訪問介護看護計画の見直しを行っている。</t>
  </si>
  <si>
    <t>指定通所介護事業所における前年度又は算定日が属する月の前３月間の利用者の総数のうち、要介護状態区分が要介護３、要介護４又は要介護５である者の占める割合が100分の30以上である。</t>
  </si>
  <si>
    <t>利用定員　※６</t>
    <rPh sb="0" eb="2">
      <t>リヨウ</t>
    </rPh>
    <rPh sb="2" eb="4">
      <t>テイイン</t>
    </rPh>
    <phoneticPr fontId="21"/>
  </si>
  <si>
    <t>　（認定証が発行されている者に限る）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</si>
  <si>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1"/>
  </si>
  <si>
    <t>１（介護予防）短期入所生活介護　</t>
    <rPh sb="2" eb="4">
      <t>カイゴ</t>
    </rPh>
    <rPh sb="4" eb="6">
      <t>ヨボウ</t>
    </rPh>
    <phoneticPr fontId="21"/>
  </si>
  <si>
    <t>４（介護予防）認知症対応型共同生活介護</t>
  </si>
  <si>
    <t>５　地域密着型特定施設入居者生活介護　</t>
  </si>
  <si>
    <t>６　地域密着型介護老人福祉施設入所者生活介護　</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</si>
  <si>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1"/>
  </si>
  <si>
    <t>　　6　「異動項目」欄には、(別紙1，1－2)「介護給付費算定に係る体制等状況一覧表」に掲げる項目を記載してください。</t>
  </si>
  <si>
    <t>注　届出日の属する月の前３月の各月末時点の利用者又は入所者の数（訪問サービスでは</t>
    <rPh sb="24" eb="25">
      <t>マタ</t>
    </rPh>
    <rPh sb="26" eb="29">
      <t>ニュウショシャ</t>
    </rPh>
    <rPh sb="32" eb="34">
      <t>ホウモン</t>
    </rPh>
    <phoneticPr fontId="21"/>
  </si>
  <si>
    <t>指定通所リハビリテーションを行う時間帯を通じて専ら当該指定通所リハビリテーションの提供に当たる看護職員を１名以上配置している。</t>
    <rPh sb="2" eb="4">
      <t>ツウショ</t>
    </rPh>
    <rPh sb="29" eb="31">
      <t>ツウショ</t>
    </rPh>
    <phoneticPr fontId="2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</si>
  <si>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1"/>
  </si>
  <si>
    <t>認知症介護に係る専門的な研修を修了している者を、日常生活自立度のランクⅢ、</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</si>
  <si>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1"/>
  </si>
  <si>
    <t>※認知症専門ケア加算（Ⅰ）に係る届出内容(1)～(3)も記入すること。</t>
    <rPh sb="14" eb="15">
      <t>カカ</t>
    </rPh>
    <rPh sb="16" eb="18">
      <t>トドケデ</t>
    </rPh>
    <rPh sb="18" eb="20">
      <t>ナイヨウ</t>
    </rPh>
    <rPh sb="28" eb="30">
      <t>キニュウ</t>
    </rPh>
    <phoneticPr fontId="21"/>
  </si>
  <si>
    <t>事業所又は施設全体の認知症ケアの指導等を実施している</t>
    <rPh sb="0" eb="3">
      <t>ジギョウショ</t>
    </rPh>
    <rPh sb="3" eb="4">
      <t>マタ</t>
    </rPh>
    <phoneticPr fontId="21"/>
  </si>
  <si>
    <t>事業所又は施設において介護職員、看護職員ごとの認知症ケアに関する研修計画を</t>
    <rPh sb="3" eb="4">
      <t>マタ</t>
    </rPh>
    <rPh sb="5" eb="7">
      <t>シセツ</t>
    </rPh>
    <phoneticPr fontId="21"/>
  </si>
  <si>
    <t>1　訪問介護事業所</t>
    <rPh sb="2" eb="4">
      <t>ホウモン</t>
    </rPh>
    <rPh sb="4" eb="6">
      <t>カイゴ</t>
    </rPh>
    <rPh sb="6" eb="9">
      <t>ジギョウショ</t>
    </rPh>
    <phoneticPr fontId="21"/>
  </si>
  <si>
    <t>通所介護</t>
    <rPh sb="0" eb="2">
      <t>ツウショ</t>
    </rPh>
    <rPh sb="2" eb="4">
      <t>カイゴ</t>
    </rPh>
    <phoneticPr fontId="2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</si>
  <si>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1"/>
  </si>
  <si>
    <t>共生型通所介護費を算定している。</t>
    <rPh sb="7" eb="8">
      <t>ヒ</t>
    </rPh>
    <rPh sb="9" eb="11">
      <t>サンテイ</t>
    </rPh>
    <phoneticPr fontId="2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</si>
  <si>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</si>
  <si>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1"/>
  </si>
  <si>
    <t>共生型地域密着型通所介護費を算定している。</t>
    <rPh sb="3" eb="8">
      <t>チイキミッチャクガタ</t>
    </rPh>
    <rPh sb="12" eb="13">
      <t>ヒ</t>
    </rPh>
    <rPh sb="14" eb="16">
      <t>サンテイ</t>
    </rPh>
    <phoneticPr fontId="21"/>
  </si>
  <si>
    <t>９　介護老人福祉施設</t>
  </si>
  <si>
    <t>(介護予防)
短期入所
生活介護</t>
    <rPh sb="1" eb="3">
      <t>カイゴ</t>
    </rPh>
    <rPh sb="3" eb="5">
      <t>ヨボウ</t>
    </rPh>
    <rPh sb="7" eb="9">
      <t>タンキ</t>
    </rPh>
    <rPh sb="9" eb="11">
      <t>ニュウショ</t>
    </rPh>
    <rPh sb="12" eb="14">
      <t>セイカツ</t>
    </rPh>
    <rPh sb="14" eb="16">
      <t>カイゴ</t>
    </rPh>
    <phoneticPr fontId="2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</si>
  <si>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1"/>
  </si>
  <si>
    <t>（別紙21）</t>
  </si>
  <si>
    <t>4　特別管理加算に係る体制の届出内容</t>
    <rPh sb="11" eb="13">
      <t>タイセイ</t>
    </rPh>
    <rPh sb="14" eb="16">
      <t>トドケデ</t>
    </rPh>
    <phoneticPr fontId="21"/>
  </si>
  <si>
    <t>中重度者ケア体制加算に係る届出書</t>
    <rPh sb="0" eb="4">
      <t>チュウジュウドシャ</t>
    </rPh>
    <rPh sb="6" eb="8">
      <t>タイセイ</t>
    </rPh>
    <rPh sb="8" eb="10">
      <t>カサン</t>
    </rPh>
    <rPh sb="11" eb="12">
      <t>カカ</t>
    </rPh>
    <rPh sb="13" eb="16">
      <t>トドケデショ</t>
    </rPh>
    <phoneticPr fontId="21"/>
  </si>
  <si>
    <t>１　生産性向上推進体制加算（Ⅰ）　２　生産性向上推進体制加算（Ⅱ）</t>
  </si>
  <si>
    <t>共生型通所介護費を算定していない。</t>
    <rPh sb="0" eb="3">
      <t>キョウセイガタ</t>
    </rPh>
    <rPh sb="3" eb="5">
      <t>ツウショ</t>
    </rPh>
    <rPh sb="5" eb="8">
      <t>カイゴヒ</t>
    </rPh>
    <rPh sb="9" eb="11">
      <t>サンテイ</t>
    </rPh>
    <phoneticPr fontId="21"/>
  </si>
  <si>
    <t>地域密着型
通所介護</t>
    <rPh sb="0" eb="5">
      <t>チイキミッチャクガタ</t>
    </rPh>
    <rPh sb="6" eb="8">
      <t>ツウショ</t>
    </rPh>
    <rPh sb="8" eb="10">
      <t>カイゴ</t>
    </rPh>
    <phoneticPr fontId="21"/>
  </si>
  <si>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</si>
  <si>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1"/>
  </si>
  <si>
    <t>指定地域密着型通所介護を行う時間帯を通じて専ら当該指定地域密着型通所介護の提供に当たる看護職員を１名以上配置している。</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</si>
  <si>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1"/>
  </si>
  <si>
    <t>　については、前年度の実績（ア）による届出はできません。</t>
    <rPh sb="7" eb="10">
      <t>ゼンネンド</t>
    </rPh>
    <rPh sb="11" eb="13">
      <t>ジッセキ</t>
    </rPh>
    <rPh sb="19" eb="21">
      <t>トドケデ</t>
    </rPh>
    <phoneticPr fontId="21"/>
  </si>
  <si>
    <t>通所
リハビリ
テーション</t>
    <rPh sb="0" eb="2">
      <t>ツウショ</t>
    </rPh>
    <phoneticPr fontId="2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</si>
  <si>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</si>
  <si>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</si>
  <si>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1"/>
  </si>
  <si>
    <t>（別紙22）</t>
  </si>
  <si>
    <t>認知症加算に係る届出書</t>
    <rPh sb="0" eb="3">
      <t>ニンチショウ</t>
    </rPh>
    <rPh sb="3" eb="5">
      <t>カサン</t>
    </rPh>
    <rPh sb="6" eb="7">
      <t>カカ</t>
    </rPh>
    <rPh sb="8" eb="11">
      <t>トドケデショ</t>
    </rPh>
    <phoneticPr fontId="2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</si>
  <si>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1"/>
  </si>
  <si>
    <t>15　介護予防小規模多機能型居宅介護</t>
  </si>
  <si>
    <t>地域密着型
通所介護</t>
    <rPh sb="0" eb="5">
      <t>チイキミッチャクガタ</t>
    </rPh>
    <rPh sb="6" eb="10">
      <t>ツウショカイゴ</t>
    </rPh>
    <phoneticPr fontId="21"/>
  </si>
  <si>
    <t>介護予防訪問介護</t>
    <rPh sb="0" eb="2">
      <t>カイゴ</t>
    </rPh>
    <rPh sb="2" eb="4">
      <t>ヨボウ</t>
    </rPh>
    <phoneticPr fontId="21"/>
  </si>
  <si>
    <t>平均利用延人員数　※８</t>
    <rPh sb="0" eb="2">
      <t>ヘイキン</t>
    </rPh>
    <rPh sb="2" eb="4">
      <t>リヨウ</t>
    </rPh>
    <rPh sb="4" eb="5">
      <t>ノベ</t>
    </rPh>
    <rPh sb="5" eb="8">
      <t>ジンインスウ</t>
    </rPh>
    <phoneticPr fontId="21"/>
  </si>
  <si>
    <t>１．認知症加算（Ⅰ）に係る届出内容</t>
    <rPh sb="11" eb="12">
      <t>カカ</t>
    </rPh>
    <rPh sb="13" eb="14">
      <t>トド</t>
    </rPh>
    <rPh sb="14" eb="15">
      <t>デ</t>
    </rPh>
    <rPh sb="15" eb="17">
      <t>ナイヨウ</t>
    </rPh>
    <phoneticPr fontId="21"/>
  </si>
  <si>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</si>
  <si>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</si>
  <si>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２．認知症加算（Ⅱ）に係る届出内容</t>
    <rPh sb="11" eb="12">
      <t>カカ</t>
    </rPh>
    <rPh sb="13" eb="14">
      <t>トド</t>
    </rPh>
    <rPh sb="14" eb="15">
      <t>デ</t>
    </rPh>
    <rPh sb="15" eb="17">
      <t>ナイヨウ</t>
    </rPh>
    <phoneticPr fontId="2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</si>
  <si>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1"/>
  </si>
  <si>
    <t>特例適用事業所のみ</t>
    <rPh sb="0" eb="2">
      <t>トクレイ</t>
    </rPh>
    <rPh sb="2" eb="4">
      <t>テキヨウ</t>
    </rPh>
    <rPh sb="4" eb="7">
      <t>ジギョウショ</t>
    </rPh>
    <phoneticPr fontId="2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</si>
  <si>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1"/>
  </si>
  <si>
    <t>院内感染対策に関する研修又は訓練に参加した日時</t>
  </si>
  <si>
    <t>2　(介護予防）小規模多機能型居宅介護事業所</t>
    <rPh sb="8" eb="11">
      <t>ショウキボ</t>
    </rPh>
    <rPh sb="11" eb="15">
      <t>タキノウガタ</t>
    </rPh>
    <rPh sb="15" eb="17">
      <t>キョタク</t>
    </rPh>
    <rPh sb="17" eb="19">
      <t>カイゴ</t>
    </rPh>
    <rPh sb="19" eb="22">
      <t>ジギョウショ</t>
    </rPh>
    <phoneticPr fontId="21"/>
  </si>
  <si>
    <t>　　　指定権者からの求めがあった場合には、速やかに提出すること。</t>
  </si>
  <si>
    <t>1　総合マネジメント体制強化加算（Ⅰ）</t>
    <rPh sb="2" eb="4">
      <t>ソウゴウ</t>
    </rPh>
    <rPh sb="10" eb="12">
      <t>タイセイ</t>
    </rPh>
    <rPh sb="12" eb="14">
      <t>キョウカ</t>
    </rPh>
    <rPh sb="14" eb="16">
      <t>カサン</t>
    </rPh>
    <phoneticPr fontId="2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</si>
  <si>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1"/>
  </si>
  <si>
    <t>　 当該項目の実施を確認</t>
  </si>
  <si>
    <t>2　総合マネジメント体制強化加算（Ⅱ）</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</si>
  <si>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</si>
  <si>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</si>
  <si>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1"/>
  </si>
  <si>
    <t>日常的に利用者と関わりのある地域住民等の相談に対応する体制を確保していること。</t>
  </si>
  <si>
    <t>含んだ研修を修了している者の数</t>
  </si>
  <si>
    <t xml:space="preserve"> 1新規　2変更　3終了</t>
  </si>
  <si>
    <t>地域住民等との連携により、地域資源を効果的に活用し、利用者の状態に応じた支援を行っている。</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</si>
  <si>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1"/>
  </si>
  <si>
    <t>事業所の
特性に
応じて
１つ以上実施している</t>
  </si>
  <si>
    <t>障害福祉サービス事業所、児童福祉施設等と協働し、地域において世代間の交流を行っている。</t>
    <rPh sb="37" eb="38">
      <t>オコナ</t>
    </rPh>
    <phoneticPr fontId="21"/>
  </si>
  <si>
    <t>市町村が実施する通いの場や在宅医療・介護連携推進事業等の地域支援事業等に参加している。</t>
  </si>
  <si>
    <t>２．算定期間</t>
    <rPh sb="2" eb="4">
      <t>サンテイ</t>
    </rPh>
    <rPh sb="4" eb="6">
      <t>キカン</t>
    </rPh>
    <phoneticPr fontId="21"/>
  </si>
  <si>
    <t>地域住民及び利用者の住まいに関する相談に応じ、必要な支援を行っている。</t>
  </si>
  <si>
    <t>利用者の地域における多様な活動が確保されるよう、日常的に地域住民等との交流を図り、利用者の状態に応じて、地域の行事や活動等に積極的に参加している。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</si>
  <si>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</si>
  <si>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</si>
  <si>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</si>
  <si>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</si>
  <si>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利用延人員数の減少が生じた月</t>
    <rPh sb="0" eb="2">
      <t>リヨウ</t>
    </rPh>
    <rPh sb="2" eb="5">
      <t>ノベジンイン</t>
    </rPh>
    <rPh sb="5" eb="6">
      <t>スウ</t>
    </rPh>
    <rPh sb="7" eb="9">
      <t>ゲンショウ</t>
    </rPh>
    <rPh sb="10" eb="11">
      <t>ショウ</t>
    </rPh>
    <rPh sb="13" eb="14">
      <t>ツキ</t>
    </rPh>
    <phoneticPr fontId="21"/>
  </si>
  <si>
    <t>（別紙42）</t>
  </si>
  <si>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1"/>
  </si>
  <si>
    <t>　③</t>
  </si>
  <si>
    <t>利用者からの通報について、通報日時、通報内容、具体的対応の内容について、記録を行う。</t>
  </si>
  <si>
    <t>サービス種別</t>
    <rPh sb="4" eb="6">
      <t>シュベツ</t>
    </rPh>
    <phoneticPr fontId="21"/>
  </si>
  <si>
    <t>連携する指定訪問介護事業所</t>
    <rPh sb="0" eb="2">
      <t>レンケイ</t>
    </rPh>
    <rPh sb="4" eb="6">
      <t>シテイ</t>
    </rPh>
    <rPh sb="6" eb="8">
      <t>ホウモン</t>
    </rPh>
    <rPh sb="8" eb="10">
      <t>カイゴ</t>
    </rPh>
    <rPh sb="10" eb="12">
      <t>ジギョウ</t>
    </rPh>
    <rPh sb="12" eb="13">
      <t>ジョ</t>
    </rPh>
    <phoneticPr fontId="21"/>
  </si>
  <si>
    <t>訪問体制強化加算に係る届出書</t>
    <rPh sb="0" eb="2">
      <t>ホウモン</t>
    </rPh>
    <rPh sb="2" eb="4">
      <t>タイセイ</t>
    </rPh>
    <rPh sb="4" eb="6">
      <t>キョウカ</t>
    </rPh>
    <rPh sb="6" eb="8">
      <t>カサン</t>
    </rPh>
    <rPh sb="9" eb="10">
      <t>カカ</t>
    </rPh>
    <rPh sb="11" eb="14">
      <t>トドケデショ</t>
    </rPh>
    <phoneticPr fontId="21"/>
  </si>
  <si>
    <t>1　小規模多機能型居宅介護事業所</t>
    <rPh sb="2" eb="5">
      <t>ショウキボ</t>
    </rPh>
    <rPh sb="5" eb="9">
      <t>タキノウガタ</t>
    </rPh>
    <rPh sb="9" eb="11">
      <t>キョタク</t>
    </rPh>
    <rPh sb="11" eb="13">
      <t>カイゴ</t>
    </rPh>
    <rPh sb="13" eb="16">
      <t>ジギョウショ</t>
    </rPh>
    <phoneticPr fontId="21"/>
  </si>
  <si>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1"/>
  </si>
  <si>
    <t>2　看護小規模多機能型居宅介護事業所</t>
  </si>
  <si>
    <t>９月</t>
    <rPh sb="1" eb="2">
      <t>ガツ</t>
    </rPh>
    <phoneticPr fontId="21"/>
  </si>
  <si>
    <t>職員配置の状況</t>
    <rPh sb="0" eb="2">
      <t>ショクイン</t>
    </rPh>
    <rPh sb="2" eb="4">
      <t>ハイチ</t>
    </rPh>
    <rPh sb="5" eb="7">
      <t>ジョウキョウ</t>
    </rPh>
    <phoneticPr fontId="21"/>
  </si>
  <si>
    <t>事業所の
状況</t>
    <rPh sb="0" eb="3">
      <t>ジギョウショ</t>
    </rPh>
    <rPh sb="5" eb="7">
      <t>ジョウキョウ</t>
    </rPh>
    <phoneticPr fontId="21"/>
  </si>
  <si>
    <t>専門的な研修を修了している者又は認知症介護に係る専門的な</t>
    <rPh sb="14" eb="15">
      <t>マタ</t>
    </rPh>
    <phoneticPr fontId="21"/>
  </si>
  <si>
    <t>サービス提供の状況</t>
    <rPh sb="4" eb="6">
      <t>テイキョウ</t>
    </rPh>
    <rPh sb="7" eb="9">
      <t>ジョウキョウ</t>
    </rPh>
    <phoneticPr fontId="2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</si>
  <si>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1"/>
  </si>
  <si>
    <t>　訪問回数が１月当たり延べ200回以上である。</t>
    <rPh sb="1" eb="3">
      <t>ホウモン</t>
    </rPh>
    <rPh sb="3" eb="5">
      <t>カイスウ</t>
    </rPh>
    <rPh sb="7" eb="8">
      <t>ツキ</t>
    </rPh>
    <rPh sb="8" eb="9">
      <t>ア</t>
    </rPh>
    <rPh sb="11" eb="12">
      <t>ノ</t>
    </rPh>
    <rPh sb="16" eb="17">
      <t>カイ</t>
    </rPh>
    <rPh sb="17" eb="19">
      <t>イジョウ</t>
    </rPh>
    <phoneticPr fontId="21"/>
  </si>
  <si>
    <t>登録者の総数</t>
    <rPh sb="0" eb="3">
      <t>トウロクシャ</t>
    </rPh>
    <rPh sb="4" eb="6">
      <t>ソウスウ</t>
    </rPh>
    <phoneticPr fontId="21"/>
  </si>
  <si>
    <t>１　夜間支援体制加算に係る届出内容</t>
    <rPh sb="2" eb="4">
      <t>ヤカン</t>
    </rPh>
    <rPh sb="4" eb="6">
      <t>シエン</t>
    </rPh>
    <phoneticPr fontId="21"/>
  </si>
  <si>
    <t>ユニット</t>
  </si>
  <si>
    <t>イ</t>
  </si>
  <si>
    <t>ロ</t>
  </si>
  <si>
    <t>ﾒｰﾙｱﾄﾞﾚｽ</t>
  </si>
  <si>
    <t>ハ</t>
  </si>
  <si>
    <t>事業所内で宿直勤務に当たる者が１以上</t>
    <rPh sb="0" eb="3">
      <t>ジギョウショ</t>
    </rPh>
    <rPh sb="3" eb="4">
      <t>ナイ</t>
    </rPh>
    <rPh sb="5" eb="7">
      <t>シュクチョク</t>
    </rPh>
    <rPh sb="7" eb="9">
      <t>キンム</t>
    </rPh>
    <rPh sb="10" eb="11">
      <t>ア</t>
    </rPh>
    <rPh sb="13" eb="14">
      <t>モノ</t>
    </rPh>
    <phoneticPr fontId="2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</si>
  <si>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1"/>
  </si>
  <si>
    <t>① 利用者数</t>
    <rPh sb="2" eb="4">
      <t>リヨウ</t>
    </rPh>
    <rPh sb="4" eb="5">
      <t>シャ</t>
    </rPh>
    <rPh sb="5" eb="6">
      <t>スウ</t>
    </rPh>
    <phoneticPr fontId="21"/>
  </si>
  <si>
    <t>①で定めた指針の内容を、入居に際して利用者又はその家族等に説明し同意を得ている。</t>
    <rPh sb="2" eb="3">
      <t>サダ</t>
    </rPh>
    <rPh sb="27" eb="28">
      <t>トウ</t>
    </rPh>
    <phoneticPr fontId="21"/>
  </si>
  <si>
    <t>看護体制の
状況</t>
    <rPh sb="0" eb="2">
      <t>カンゴ</t>
    </rPh>
    <rPh sb="2" eb="4">
      <t>タイセイ</t>
    </rPh>
    <rPh sb="6" eb="8">
      <t>ジョウキョウ</t>
    </rPh>
    <phoneticPr fontId="21"/>
  </si>
  <si>
    <t>事業所の職員として看護師を常勤換算方法で１名以上配置している。</t>
    <rPh sb="9" eb="12">
      <t>カンゴシ</t>
    </rPh>
    <rPh sb="21" eb="22">
      <t>メイ</t>
    </rPh>
    <rPh sb="24" eb="26">
      <t>ハイチ</t>
    </rPh>
    <phoneticPr fontId="2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</si>
  <si>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1"/>
  </si>
  <si>
    <t>看護師により24時間連絡できる体制を確保している。</t>
    <rPh sb="0" eb="3">
      <t>カンゴシ</t>
    </rPh>
    <rPh sb="8" eb="10">
      <t>ジカン</t>
    </rPh>
    <rPh sb="10" eb="12">
      <t>レンラク</t>
    </rPh>
    <rPh sb="15" eb="17">
      <t>タイセイ</t>
    </rPh>
    <rPh sb="18" eb="20">
      <t>カクホ</t>
    </rPh>
    <phoneticPr fontId="21"/>
  </si>
  <si>
    <t>※１</t>
  </si>
  <si>
    <t>（別紙48－2）</t>
  </si>
  <si>
    <t>医療連携体制加算（Ⅱ）に係る届出内容</t>
    <rPh sb="0" eb="2">
      <t>イリョウ</t>
    </rPh>
    <rPh sb="2" eb="4">
      <t>レンケイ</t>
    </rPh>
    <rPh sb="4" eb="6">
      <t>タイセイ</t>
    </rPh>
    <rPh sb="6" eb="8">
      <t>カサン</t>
    </rPh>
    <phoneticPr fontId="21"/>
  </si>
  <si>
    <t>算定日の属する月の前３月間において、下記いずれかに該当する状態の利用者が１人以上である。</t>
  </si>
  <si>
    <t>　（イ）呼吸障害等により人工呼吸器を使用している状態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</si>
  <si>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</si>
  <si>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1"/>
  </si>
  <si>
    <t>介護予防認知症対応型通所介護</t>
    <rPh sb="0" eb="2">
      <t>カイゴ</t>
    </rPh>
    <rPh sb="2" eb="4">
      <t>ヨボウ</t>
    </rPh>
    <rPh sb="4" eb="7">
      <t>ニンチショウ</t>
    </rPh>
    <rPh sb="7" eb="10">
      <t>タイオウガタ</t>
    </rPh>
    <rPh sb="10" eb="12">
      <t>ツウショ</t>
    </rPh>
    <rPh sb="12" eb="14">
      <t>カイゴ</t>
    </rPh>
    <phoneticPr fontId="2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</si>
  <si>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1"/>
  </si>
  <si>
    <t>　（ク）褥瘡に対する治療を実施している状態</t>
    <rPh sb="4" eb="6">
      <t>ジョクソウ</t>
    </rPh>
    <rPh sb="7" eb="8">
      <t>タイ</t>
    </rPh>
    <rPh sb="10" eb="12">
      <t>チリョウ</t>
    </rPh>
    <rPh sb="13" eb="15">
      <t>ジッシ</t>
    </rPh>
    <rPh sb="19" eb="21">
      <t>ジョウタイ</t>
    </rPh>
    <phoneticPr fontId="21"/>
  </si>
  <si>
    <t>　（サ）インスリン注射を実施している状態</t>
    <rPh sb="9" eb="11">
      <t>チュウシャ</t>
    </rPh>
    <rPh sb="12" eb="14">
      <t>ジッシ</t>
    </rPh>
    <rPh sb="18" eb="20">
      <t>ジョウタイ</t>
    </rPh>
    <phoneticPr fontId="21"/>
  </si>
  <si>
    <t>主たる事務所の所在地</t>
  </si>
  <si>
    <t>※ 加算算定開始後に記入してください。</t>
    <rPh sb="6" eb="8">
      <t>カイシ</t>
    </rPh>
    <rPh sb="8" eb="9">
      <t>アト</t>
    </rPh>
    <rPh sb="10" eb="12">
      <t>キニュウ</t>
    </rPh>
    <phoneticPr fontId="21"/>
  </si>
  <si>
    <t>1 （介護予防）特定施設入居者生活介護</t>
    <rPh sb="3" eb="5">
      <t>カイゴ</t>
    </rPh>
    <rPh sb="5" eb="7">
      <t>ヨボウ</t>
    </rPh>
    <phoneticPr fontId="21"/>
  </si>
  <si>
    <t>4　介護老人福祉施設</t>
    <rPh sb="2" eb="4">
      <t>カイゴ</t>
    </rPh>
    <rPh sb="4" eb="6">
      <t>ロウジン</t>
    </rPh>
    <rPh sb="6" eb="8">
      <t>フクシ</t>
    </rPh>
    <rPh sb="8" eb="10">
      <t>シセツ</t>
    </rPh>
    <phoneticPr fontId="21"/>
  </si>
  <si>
    <t>6　介護老人保健施設</t>
    <rPh sb="2" eb="4">
      <t>カイゴ</t>
    </rPh>
    <rPh sb="4" eb="6">
      <t>ロウジン</t>
    </rPh>
    <rPh sb="6" eb="8">
      <t>ホケン</t>
    </rPh>
    <rPh sb="8" eb="10">
      <t>シセツ</t>
    </rPh>
    <phoneticPr fontId="2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</si>
  <si>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1"/>
  </si>
  <si>
    <t>　　　　医療機関名（※１）</t>
    <rPh sb="4" eb="6">
      <t>イリョウキカンメイ</t>
    </rPh>
    <phoneticPr fontId="21"/>
  </si>
  <si>
    <t>医療機関が届け出ている診療報酬</t>
    <rPh sb="0" eb="2">
      <t>イリョウ</t>
    </rPh>
    <rPh sb="2" eb="4">
      <t>キカン</t>
    </rPh>
    <rPh sb="5" eb="6">
      <t>トド</t>
    </rPh>
    <rPh sb="7" eb="8">
      <t>デ</t>
    </rPh>
    <rPh sb="11" eb="13">
      <t>シンリョウ</t>
    </rPh>
    <rPh sb="13" eb="15">
      <t>ホウシュウ</t>
    </rPh>
    <phoneticPr fontId="21"/>
  </si>
  <si>
    <t>1 感染対策向上加算１</t>
    <rPh sb="2" eb="4">
      <t>カンセン</t>
    </rPh>
    <rPh sb="4" eb="6">
      <t>タイサク</t>
    </rPh>
    <rPh sb="6" eb="8">
      <t>コウジョウ</t>
    </rPh>
    <rPh sb="8" eb="10">
      <t>カサン</t>
    </rPh>
    <phoneticPr fontId="21"/>
  </si>
  <si>
    <t>2 感染対策向上加算２</t>
    <rPh sb="2" eb="4">
      <t>カンセン</t>
    </rPh>
    <rPh sb="4" eb="6">
      <t>タイサク</t>
    </rPh>
    <rPh sb="6" eb="8">
      <t>コウジョウ</t>
    </rPh>
    <rPh sb="8" eb="10">
      <t>カサン</t>
    </rPh>
    <phoneticPr fontId="21"/>
  </si>
  <si>
    <t>4 外来感染対策向上加算</t>
    <rPh sb="2" eb="4">
      <t>ガイライ</t>
    </rPh>
    <rPh sb="4" eb="6">
      <t>カンセン</t>
    </rPh>
    <rPh sb="6" eb="8">
      <t>タイサク</t>
    </rPh>
    <rPh sb="8" eb="10">
      <t>コウジョウ</t>
    </rPh>
    <rPh sb="10" eb="12">
      <t>カサン</t>
    </rPh>
    <phoneticPr fontId="21"/>
  </si>
  <si>
    <t>6　高齢者施設等感染対策向上加算（Ⅱ）に係る届出</t>
    <rPh sb="20" eb="21">
      <t>カカ</t>
    </rPh>
    <rPh sb="22" eb="24">
      <t>トドケデ</t>
    </rPh>
    <phoneticPr fontId="21"/>
  </si>
  <si>
    <t>３．常勤換算方法による計算</t>
    <rPh sb="2" eb="4">
      <t>ジョウキン</t>
    </rPh>
    <rPh sb="4" eb="6">
      <t>カンサン</t>
    </rPh>
    <rPh sb="6" eb="8">
      <t>ホウホウ</t>
    </rPh>
    <rPh sb="11" eb="13">
      <t>ケイサン</t>
    </rPh>
    <phoneticPr fontId="2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</si>
  <si>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1"/>
  </si>
  <si>
    <t>研修若しくは訓練を行った医療機関又は地域の医師会のいずれかを記載してください。</t>
    <rPh sb="2" eb="3">
      <t>モ</t>
    </rPh>
    <rPh sb="16" eb="17">
      <t>マタ</t>
    </rPh>
    <rPh sb="30" eb="32">
      <t>キサイ</t>
    </rPh>
    <phoneticPr fontId="21"/>
  </si>
  <si>
    <t>（別紙27）</t>
  </si>
  <si>
    <t>３　特定施設入居者生活介護</t>
  </si>
  <si>
    <t>５　認知症対応型共同生活介護</t>
  </si>
  <si>
    <t>10　介護老人保健施設</t>
    <rPh sb="3" eb="5">
      <t>カイゴ</t>
    </rPh>
    <rPh sb="5" eb="7">
      <t>ロウジン</t>
    </rPh>
    <rPh sb="7" eb="9">
      <t>ホケン</t>
    </rPh>
    <rPh sb="9" eb="11">
      <t>シセツ</t>
    </rPh>
    <phoneticPr fontId="21"/>
  </si>
  <si>
    <t>11　介護医療院</t>
    <rPh sb="3" eb="5">
      <t>カイゴ</t>
    </rPh>
    <rPh sb="5" eb="7">
      <t>イリョウ</t>
    </rPh>
    <rPh sb="7" eb="8">
      <t>イン</t>
    </rPh>
    <phoneticPr fontId="21"/>
  </si>
  <si>
    <t>14　介護予防特定施設入居者生活介護</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</si>
  <si>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1"/>
  </si>
  <si>
    <t>16　介護予防認知症対応型共同生活介護</t>
  </si>
  <si>
    <t>届出区分</t>
    <rPh sb="0" eb="2">
      <t>トドケデ</t>
    </rPh>
    <rPh sb="2" eb="4">
      <t>クブン</t>
    </rPh>
    <phoneticPr fontId="2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</si>
  <si>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1"/>
  </si>
  <si>
    <t>の割合</t>
    <rPh sb="1" eb="3">
      <t>ワリアイ</t>
    </rPh>
    <phoneticPr fontId="21"/>
  </si>
  <si>
    <t>② 以下のⅰ～ⅲの項目の機器をすべて使用</t>
    <rPh sb="2" eb="4">
      <t>イカ</t>
    </rPh>
    <rPh sb="9" eb="11">
      <t>コウモク</t>
    </rPh>
    <rPh sb="12" eb="14">
      <t>キキ</t>
    </rPh>
    <rPh sb="18" eb="20">
      <t>シヨウ</t>
    </rPh>
    <phoneticPr fontId="2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</si>
  <si>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1"/>
  </si>
  <si>
    <t xml:space="preserve">  資するICTを使用 </t>
  </si>
  <si>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1"/>
  </si>
  <si>
    <t>　入所（利用）者数</t>
    <rPh sb="1" eb="3">
      <t>ニュウショ</t>
    </rPh>
    <rPh sb="4" eb="6">
      <t>リヨウ</t>
    </rPh>
    <rPh sb="7" eb="8">
      <t>シャ</t>
    </rPh>
    <rPh sb="8" eb="9">
      <t>スウ</t>
    </rPh>
    <phoneticPr fontId="21"/>
  </si>
  <si>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</si>
  <si>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1"/>
  </si>
  <si>
    <t>(4）</t>
  </si>
  <si>
    <t>①常勤職員の
一月あたりの
勤務時間</t>
    <rPh sb="1" eb="3">
      <t>ジョウキン</t>
    </rPh>
    <rPh sb="3" eb="5">
      <t>ショクイン</t>
    </rPh>
    <rPh sb="7" eb="8">
      <t>ヒト</t>
    </rPh>
    <rPh sb="8" eb="9">
      <t>ツキ</t>
    </rPh>
    <rPh sb="14" eb="16">
      <t>キンム</t>
    </rPh>
    <rPh sb="16" eb="18">
      <t>ジカン</t>
    </rPh>
    <phoneticPr fontId="2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</si>
  <si>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</si>
  <si>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1"/>
  </si>
  <si>
    <t>１（介護予防）認知症対応型共同生活介護</t>
  </si>
  <si>
    <t>２　介護老人福祉施設</t>
  </si>
  <si>
    <t>５　介護医療院</t>
  </si>
  <si>
    <t>１．認知症チームケア推進加算（Ⅰ）に係る届出内容</t>
    <rPh sb="18" eb="19">
      <t>カカ</t>
    </rPh>
    <rPh sb="20" eb="21">
      <t>トド</t>
    </rPh>
    <rPh sb="21" eb="22">
      <t>デ</t>
    </rPh>
    <rPh sb="22" eb="24">
      <t>ナイヨウ</t>
    </rPh>
    <phoneticPr fontId="21"/>
  </si>
  <si>
    <t>合計</t>
    <rPh sb="0" eb="2">
      <t>ゴウケイ</t>
    </rPh>
    <phoneticPr fontId="67"/>
  </si>
  <si>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</si>
  <si>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1"/>
  </si>
  <si>
    <t>（別紙25－2）</t>
  </si>
  <si>
    <t>している者又は認知症介護に係る専門的な研修及び認知症の行動・心理症状の予防等に資する</t>
    <rPh sb="4" eb="5">
      <t>モノ</t>
    </rPh>
    <rPh sb="5" eb="6">
      <t>マタ</t>
    </rPh>
    <rPh sb="37" eb="38">
      <t>トウ</t>
    </rPh>
    <phoneticPr fontId="21"/>
  </si>
  <si>
    <t>ケアプログラムを含んだ研修を修了している者を必要数以上配置し、かつ、複数人の介護職員</t>
  </si>
  <si>
    <t>（別紙12-２）</t>
  </si>
  <si>
    <t>要介護３、要介護４
または要介護５の
利用者数</t>
    <rPh sb="0" eb="3">
      <t>ヨウカイゴ</t>
    </rPh>
    <rPh sb="5" eb="8">
      <t>ヨウカイゴ</t>
    </rPh>
    <rPh sb="13" eb="16">
      <t>ヨウカイゴ</t>
    </rPh>
    <rPh sb="19" eb="21">
      <t>リヨウ</t>
    </rPh>
    <rPh sb="21" eb="22">
      <t>シャ</t>
    </rPh>
    <rPh sb="22" eb="23">
      <t>スウ</t>
    </rPh>
    <phoneticPr fontId="21"/>
  </si>
  <si>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</si>
  <si>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</si>
  <si>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1"/>
  </si>
  <si>
    <t>認知症の行動・心理症状の予防等に資する認知症介護に係る専門的な研修を修了している者</t>
  </si>
  <si>
    <t>を必要数以上配置し、かつ、複数人の介護職員からなる認知症の行動・心理症状に対応する</t>
    <rPh sb="1" eb="4">
      <t>ヒツヨウスウ</t>
    </rPh>
    <rPh sb="4" eb="6">
      <t>イジョウ</t>
    </rPh>
    <rPh sb="6" eb="8">
      <t>ハイチ</t>
    </rPh>
    <rPh sb="37" eb="39">
      <t>タイオウ</t>
    </rPh>
    <phoneticPr fontId="21"/>
  </si>
  <si>
    <t>チームを組んでいる</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</si>
  <si>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1"/>
  </si>
  <si>
    <t>研修を修了している者の数</t>
  </si>
  <si>
    <t>歯科医療機関との連携の状況</t>
    <rPh sb="0" eb="2">
      <t>シカ</t>
    </rPh>
    <rPh sb="2" eb="4">
      <t>イリョウ</t>
    </rPh>
    <rPh sb="4" eb="6">
      <t>キカン</t>
    </rPh>
    <rPh sb="8" eb="10">
      <t>レンケイ</t>
    </rPh>
    <rPh sb="11" eb="13">
      <t>ジョウキョウ</t>
    </rPh>
    <phoneticPr fontId="21"/>
  </si>
  <si>
    <t>歯科訪問診療料の算定の実績</t>
  </si>
  <si>
    <t>　　　　　サービス種別　　　　　　　　現在⇒</t>
    <rPh sb="9" eb="11">
      <t>シュベツ</t>
    </rPh>
    <rPh sb="19" eb="21">
      <t>ゲンザイ</t>
    </rPh>
    <phoneticPr fontId="21"/>
  </si>
  <si>
    <t xml:space="preserve">       　　年　　月　　日</t>
    <rPh sb="9" eb="10">
      <t>ネン</t>
    </rPh>
    <rPh sb="12" eb="13">
      <t>ガツ</t>
    </rPh>
    <rPh sb="15" eb="16">
      <t>ニチ</t>
    </rPh>
    <phoneticPr fontId="21"/>
  </si>
  <si>
    <t>（別紙●）</t>
    <rPh sb="1" eb="3">
      <t>ベッシ</t>
    </rPh>
    <phoneticPr fontId="21"/>
  </si>
  <si>
    <t>　(郵便番号　　―　　　)</t>
  </si>
  <si>
    <t>一月あたりの平均値</t>
    <rPh sb="0" eb="1">
      <t>ヒト</t>
    </rPh>
    <rPh sb="1" eb="2">
      <t>ツキ</t>
    </rPh>
    <rPh sb="6" eb="8">
      <t>ヘイキン</t>
    </rPh>
    <rPh sb="8" eb="9">
      <t>アタイ</t>
    </rPh>
    <phoneticPr fontId="21"/>
  </si>
  <si>
    <t>介護予防通所介護</t>
    <rPh sb="0" eb="2">
      <t>カイゴ</t>
    </rPh>
    <rPh sb="2" eb="4">
      <t>ヨボウ</t>
    </rPh>
    <phoneticPr fontId="21"/>
  </si>
  <si>
    <t>　　5　「異動等の区分」欄には、今回届出を行う事業所について該当する数字に「〇」を記入してください。</t>
  </si>
  <si>
    <t>減少月</t>
    <rPh sb="0" eb="2">
      <t>ゲンショウ</t>
    </rPh>
    <rPh sb="2" eb="3">
      <t>ツキ</t>
    </rPh>
    <phoneticPr fontId="21"/>
  </si>
  <si>
    <t>（別紙12）</t>
  </si>
  <si>
    <t>（別紙11）</t>
    <rPh sb="1" eb="3">
      <t>ベッシ</t>
    </rPh>
    <phoneticPr fontId="21"/>
  </si>
  <si>
    <t>（別紙18）</t>
  </si>
  <si>
    <t>（別紙37）</t>
  </si>
  <si>
    <t>（別紙37－２）</t>
    <rPh sb="1" eb="3">
      <t>ベッシ</t>
    </rPh>
    <phoneticPr fontId="21"/>
  </si>
  <si>
    <t>（別紙39）</t>
    <rPh sb="1" eb="3">
      <t>ベッシ</t>
    </rPh>
    <phoneticPr fontId="21"/>
  </si>
  <si>
    <t>（別紙41）</t>
    <rPh sb="1" eb="3">
      <t>ベッシ</t>
    </rPh>
    <phoneticPr fontId="21"/>
  </si>
  <si>
    <t>（別紙14－6）</t>
  </si>
  <si>
    <r>
      <t>（別紙７－２</t>
    </r>
    <r>
      <rPr>
        <sz val="11"/>
        <color indexed="8"/>
        <rFont val="ＭＳ Ｐゴシック"/>
      </rPr>
      <t>）</t>
    </r>
    <rPh sb="1" eb="3">
      <t>ベッシ</t>
    </rPh>
    <phoneticPr fontId="21"/>
  </si>
  <si>
    <t>有資格者等の割合の参考計算書</t>
    <rPh sb="0" eb="4">
      <t>ユウシカクシャ</t>
    </rPh>
    <rPh sb="4" eb="5">
      <t>トウ</t>
    </rPh>
    <rPh sb="6" eb="8">
      <t>ワリアイ</t>
    </rPh>
    <rPh sb="9" eb="11">
      <t>サンコウ</t>
    </rPh>
    <rPh sb="11" eb="14">
      <t>ケイサンショ</t>
    </rPh>
    <phoneticPr fontId="21"/>
  </si>
  <si>
    <t>サービス種類</t>
    <rPh sb="4" eb="6">
      <t>シュルイ</t>
    </rPh>
    <phoneticPr fontId="21"/>
  </si>
  <si>
    <t>１．割合を計算する職員</t>
    <rPh sb="2" eb="4">
      <t>ワリアイ</t>
    </rPh>
    <rPh sb="5" eb="7">
      <t>ケイサン</t>
    </rPh>
    <rPh sb="9" eb="11">
      <t>ショクイン</t>
    </rPh>
    <phoneticPr fontId="21"/>
  </si>
  <si>
    <t>介護福祉士</t>
    <rPh sb="0" eb="2">
      <t>カイゴ</t>
    </rPh>
    <rPh sb="2" eb="5">
      <t>フクシシ</t>
    </rPh>
    <phoneticPr fontId="21"/>
  </si>
  <si>
    <t>２．有資格者等の割合の算定期間</t>
    <rPh sb="2" eb="6">
      <t>ユウシカクシャ</t>
    </rPh>
    <rPh sb="6" eb="7">
      <t>トウ</t>
    </rPh>
    <rPh sb="8" eb="10">
      <t>ワリアイ</t>
    </rPh>
    <rPh sb="11" eb="13">
      <t>サンテイ</t>
    </rPh>
    <rPh sb="13" eb="15">
      <t>キカン</t>
    </rPh>
    <phoneticPr fontId="21"/>
  </si>
  <si>
    <t>実績月数　</t>
    <rPh sb="0" eb="2">
      <t>ジッセキ</t>
    </rPh>
    <rPh sb="2" eb="4">
      <t>ツキスウ</t>
    </rPh>
    <phoneticPr fontId="21"/>
  </si>
  <si>
    <t>常勤換算人数</t>
    <rPh sb="0" eb="2">
      <t>ジョウキン</t>
    </rPh>
    <rPh sb="2" eb="4">
      <t>カンサン</t>
    </rPh>
    <rPh sb="4" eb="6">
      <t>ニンズウ</t>
    </rPh>
    <phoneticPr fontId="21"/>
  </si>
  <si>
    <t>分子</t>
    <rPh sb="0" eb="2">
      <t>ブンシ</t>
    </rPh>
    <phoneticPr fontId="21"/>
  </si>
  <si>
    <t>10月</t>
    <rPh sb="2" eb="3">
      <t>ガツ</t>
    </rPh>
    <phoneticPr fontId="21"/>
  </si>
  <si>
    <t>分母</t>
    <rPh sb="0" eb="2">
      <t>ブンボ</t>
    </rPh>
    <phoneticPr fontId="21"/>
  </si>
  <si>
    <t>4月</t>
    <rPh sb="1" eb="2">
      <t>ガツ</t>
    </rPh>
    <phoneticPr fontId="21"/>
  </si>
  <si>
    <t>延長適用終了月</t>
    <rPh sb="0" eb="2">
      <t>エンチョウ</t>
    </rPh>
    <rPh sb="2" eb="4">
      <t>テキヨウ</t>
    </rPh>
    <rPh sb="4" eb="6">
      <t>シュウリョウ</t>
    </rPh>
    <rPh sb="6" eb="7">
      <t>ツキ</t>
    </rPh>
    <phoneticPr fontId="21"/>
  </si>
  <si>
    <t>介護職員</t>
    <rPh sb="0" eb="2">
      <t>カイゴ</t>
    </rPh>
    <rPh sb="2" eb="4">
      <t>ショクイン</t>
    </rPh>
    <phoneticPr fontId="21"/>
  </si>
  <si>
    <t>勤続年数10年以上の介護福祉士</t>
    <rPh sb="0" eb="2">
      <t>キンゾク</t>
    </rPh>
    <rPh sb="2" eb="3">
      <t>ネン</t>
    </rPh>
    <rPh sb="3" eb="4">
      <t>スウ</t>
    </rPh>
    <rPh sb="6" eb="7">
      <t>ネン</t>
    </rPh>
    <rPh sb="7" eb="9">
      <t>イジョウ</t>
    </rPh>
    <rPh sb="10" eb="12">
      <t>カイゴ</t>
    </rPh>
    <rPh sb="12" eb="15">
      <t>フクシシ</t>
    </rPh>
    <phoneticPr fontId="21"/>
  </si>
  <si>
    <t>勤続年数７年以上の職員</t>
    <rPh sb="0" eb="2">
      <t>キンゾク</t>
    </rPh>
    <rPh sb="2" eb="4">
      <t>ネンスウ</t>
    </rPh>
    <rPh sb="5" eb="6">
      <t>ネン</t>
    </rPh>
    <rPh sb="6" eb="8">
      <t>イジョウ</t>
    </rPh>
    <rPh sb="9" eb="11">
      <t>ショクイン</t>
    </rPh>
    <phoneticPr fontId="21"/>
  </si>
  <si>
    <t>-</t>
  </si>
  <si>
    <t>届出日の属する月の前３月</t>
    <rPh sb="0" eb="2">
      <t>トドケデ</t>
    </rPh>
    <rPh sb="2" eb="3">
      <t>ヒ</t>
    </rPh>
    <rPh sb="4" eb="5">
      <t>ゾク</t>
    </rPh>
    <rPh sb="7" eb="8">
      <t>ツキ</t>
    </rPh>
    <rPh sb="9" eb="10">
      <t>マエ</t>
    </rPh>
    <rPh sb="11" eb="12">
      <t>ガツ</t>
    </rPh>
    <phoneticPr fontId="2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</si>
  <si>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</si>
  <si>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</si>
  <si>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</si>
  <si>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</si>
  <si>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1"/>
  </si>
  <si>
    <t>利用延人員数</t>
    <rPh sb="0" eb="2">
      <t>リヨウ</t>
    </rPh>
    <rPh sb="2" eb="5">
      <t>ノベジンイン</t>
    </rPh>
    <rPh sb="5" eb="6">
      <t>スウ</t>
    </rPh>
    <phoneticPr fontId="21"/>
  </si>
  <si>
    <t>　実績月数を記入してください。</t>
    <rPh sb="1" eb="3">
      <t>ジッセキ</t>
    </rPh>
    <rPh sb="3" eb="5">
      <t>ツキスウ</t>
    </rPh>
    <rPh sb="6" eb="8">
      <t>キニュウ</t>
    </rPh>
    <phoneticPr fontId="21"/>
  </si>
  <si>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</si>
  <si>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</si>
  <si>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</si>
  <si>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</si>
  <si>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</si>
  <si>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</si>
  <si>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1"/>
  </si>
  <si>
    <t>　　非正規雇用であっても、週40時間勤務する従業者は常勤扱いとなります。</t>
  </si>
  <si>
    <t>　　この場合、「②常勤換算方法の対象外である常勤の職員数」の欄に１（人）として記入してください。</t>
    <rPh sb="4" eb="6">
      <t>バアイ</t>
    </rPh>
    <rPh sb="30" eb="31">
      <t>ラン</t>
    </rPh>
    <rPh sb="34" eb="35">
      <t>ニン</t>
    </rPh>
    <rPh sb="39" eb="41">
      <t>キニュウ</t>
    </rPh>
    <phoneticPr fontId="2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</si>
  <si>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</si>
  <si>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1"/>
  </si>
  <si>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</si>
  <si>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</si>
  <si>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1"/>
  </si>
  <si>
    <t>７月</t>
    <rPh sb="1" eb="2">
      <t>ガツ</t>
    </rPh>
    <phoneticPr fontId="21"/>
  </si>
  <si>
    <t>（別紙22－2）</t>
    <rPh sb="1" eb="3">
      <t>ベッシ</t>
    </rPh>
    <phoneticPr fontId="2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</si>
  <si>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</si>
  <si>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1"/>
  </si>
  <si>
    <t>イ．届出日の属する月の前３月</t>
    <rPh sb="2" eb="4">
      <t>トドケデ</t>
    </rPh>
    <rPh sb="4" eb="5">
      <t>ヒ</t>
    </rPh>
    <rPh sb="6" eb="7">
      <t>ゾク</t>
    </rPh>
    <rPh sb="9" eb="10">
      <t>ツキ</t>
    </rPh>
    <rPh sb="11" eb="12">
      <t>ゼン</t>
    </rPh>
    <rPh sb="13" eb="14">
      <t>ガツ</t>
    </rPh>
    <phoneticPr fontId="21"/>
  </si>
  <si>
    <t>実績月数</t>
    <rPh sb="0" eb="2">
      <t>ジッセキ</t>
    </rPh>
    <rPh sb="2" eb="4">
      <t>ツキスウ</t>
    </rPh>
    <phoneticPr fontId="21"/>
  </si>
  <si>
    <t>割合</t>
    <rPh sb="0" eb="2">
      <t>ワリアイ</t>
    </rPh>
    <phoneticPr fontId="21"/>
  </si>
  <si>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</si>
  <si>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</si>
  <si>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1"/>
  </si>
  <si>
    <t>　（平成27年4月1日）」問31をご参照ください。</t>
    <rPh sb="13" eb="14">
      <t>トイ</t>
    </rPh>
    <rPh sb="18" eb="20">
      <t>サンショウ</t>
    </rPh>
    <phoneticPr fontId="2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</si>
  <si>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</si>
  <si>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</si>
  <si>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</si>
  <si>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</si>
  <si>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1"/>
  </si>
  <si>
    <t>夜間看護体制加算に係る届出書</t>
    <rPh sb="0" eb="2">
      <t>ヤカン</t>
    </rPh>
    <rPh sb="2" eb="4">
      <t>カンゴ</t>
    </rPh>
    <rPh sb="4" eb="6">
      <t>タイセイ</t>
    </rPh>
    <rPh sb="6" eb="8">
      <t>カサン</t>
    </rPh>
    <rPh sb="9" eb="10">
      <t>カカ</t>
    </rPh>
    <rPh sb="11" eb="13">
      <t>トドケデ</t>
    </rPh>
    <rPh sb="13" eb="14">
      <t>ショ</t>
    </rPh>
    <phoneticPr fontId="21"/>
  </si>
  <si>
    <t>２．異 動 区 分</t>
    <rPh sb="2" eb="3">
      <t>イ</t>
    </rPh>
    <rPh sb="4" eb="5">
      <t>ドウ</t>
    </rPh>
    <rPh sb="6" eb="7">
      <t>ク</t>
    </rPh>
    <rPh sb="8" eb="9">
      <t>ブン</t>
    </rPh>
    <phoneticPr fontId="2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</si>
  <si>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1"/>
  </si>
  <si>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1"/>
  </si>
  <si>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1"/>
  </si>
  <si>
    <t>2　医療連携体制加算（Ⅰ）ロ</t>
    <rPh sb="2" eb="4">
      <t>イリョウ</t>
    </rPh>
    <rPh sb="4" eb="6">
      <t>レンケイ</t>
    </rPh>
    <rPh sb="6" eb="8">
      <t>タイセイ</t>
    </rPh>
    <rPh sb="8" eb="10">
      <t>カサン</t>
    </rPh>
    <phoneticPr fontId="21"/>
  </si>
  <si>
    <t>3　医療連携体制加算（Ⅰ）ハ</t>
    <rPh sb="2" eb="4">
      <t>イリョウ</t>
    </rPh>
    <rPh sb="4" eb="6">
      <t>レンケイ</t>
    </rPh>
    <rPh sb="6" eb="8">
      <t>タイセイ</t>
    </rPh>
    <rPh sb="8" eb="10">
      <t>カサン</t>
    </rPh>
    <phoneticPr fontId="21"/>
  </si>
  <si>
    <t>・医療連携体制加算（Ⅰ）ロ</t>
    <rPh sb="1" eb="3">
      <t>イリョウ</t>
    </rPh>
    <rPh sb="3" eb="5">
      <t>レンケイ</t>
    </rPh>
    <rPh sb="5" eb="7">
      <t>タイセイ</t>
    </rPh>
    <rPh sb="7" eb="9">
      <t>カサン</t>
    </rPh>
    <phoneticPr fontId="2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</si>
  <si>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1"/>
  </si>
  <si>
    <t>1　通所介護</t>
    <rPh sb="2" eb="4">
      <t>ツウショ</t>
    </rPh>
    <rPh sb="4" eb="6">
      <t>カイゴ</t>
    </rPh>
    <phoneticPr fontId="21"/>
  </si>
  <si>
    <t>3　地域密着型通所介護</t>
    <rPh sb="2" eb="4">
      <t>チイキ</t>
    </rPh>
    <rPh sb="4" eb="7">
      <t>ミッチャクガタ</t>
    </rPh>
    <rPh sb="7" eb="9">
      <t>ツウショ</t>
    </rPh>
    <rPh sb="9" eb="11">
      <t>カイゴ</t>
    </rPh>
    <phoneticPr fontId="21"/>
  </si>
  <si>
    <t>3　（介護予防）認知症対応型通所介護</t>
    <rPh sb="3" eb="5">
      <t>カイゴ</t>
    </rPh>
    <rPh sb="5" eb="7">
      <t>ヨボウ</t>
    </rPh>
    <rPh sb="8" eb="11">
      <t>ニンチショウ</t>
    </rPh>
    <rPh sb="11" eb="14">
      <t>タイオウガタ</t>
    </rPh>
    <rPh sb="14" eb="16">
      <t>ツウショ</t>
    </rPh>
    <rPh sb="16" eb="18">
      <t>カイゴ</t>
    </rPh>
    <phoneticPr fontId="21"/>
  </si>
  <si>
    <t>（別紙１4－３）</t>
  </si>
  <si>
    <t>1（介護予防）短期入所生活介護（</t>
    <rPh sb="2" eb="4">
      <t>カイゴ</t>
    </rPh>
    <rPh sb="4" eb="6">
      <t>ヨボウ</t>
    </rPh>
    <rPh sb="7" eb="9">
      <t>タンキ</t>
    </rPh>
    <rPh sb="9" eb="11">
      <t>ニュウショ</t>
    </rPh>
    <rPh sb="11" eb="13">
      <t>セイカツ</t>
    </rPh>
    <rPh sb="13" eb="15">
      <t>カイゴ</t>
    </rPh>
    <phoneticPr fontId="21"/>
  </si>
  <si>
    <t>ウ 空床利用型）</t>
    <rPh sb="2" eb="4">
      <t>クウショウ</t>
    </rPh>
    <rPh sb="4" eb="6">
      <t>リヨウ</t>
    </rPh>
    <rPh sb="6" eb="7">
      <t>ガタ</t>
    </rPh>
    <phoneticPr fontId="21"/>
  </si>
  <si>
    <t>2（介護予防）短期入所療養介護</t>
    <rPh sb="2" eb="4">
      <t>カイゴ</t>
    </rPh>
    <rPh sb="4" eb="6">
      <t>ヨボウ</t>
    </rPh>
    <rPh sb="7" eb="9">
      <t>タンキ</t>
    </rPh>
    <rPh sb="9" eb="11">
      <t>ニュウショ</t>
    </rPh>
    <rPh sb="11" eb="13">
      <t>リョウヨウ</t>
    </rPh>
    <rPh sb="13" eb="15">
      <t>カイゴ</t>
    </rPh>
    <phoneticPr fontId="21"/>
  </si>
  <si>
    <t>3　介護老人福祉施設</t>
    <rPh sb="2" eb="4">
      <t>カイゴ</t>
    </rPh>
    <rPh sb="4" eb="6">
      <t>ロウジン</t>
    </rPh>
    <rPh sb="6" eb="8">
      <t>フクシ</t>
    </rPh>
    <rPh sb="8" eb="10">
      <t>シセツ</t>
    </rPh>
    <phoneticPr fontId="21"/>
  </si>
  <si>
    <t>4　地域密着型介護老人福祉施設</t>
    <rPh sb="2" eb="4">
      <t>チイキ</t>
    </rPh>
    <rPh sb="4" eb="7">
      <t>ミッチャクガタ</t>
    </rPh>
    <rPh sb="7" eb="9">
      <t>カイゴ</t>
    </rPh>
    <rPh sb="9" eb="11">
      <t>ロウジン</t>
    </rPh>
    <rPh sb="11" eb="13">
      <t>フクシ</t>
    </rPh>
    <rPh sb="13" eb="15">
      <t>シセツ</t>
    </rPh>
    <phoneticPr fontId="21"/>
  </si>
  <si>
    <t>①に占める②の割合が80％以上</t>
    <rPh sb="2" eb="3">
      <t>シ</t>
    </rPh>
    <rPh sb="7" eb="9">
      <t>ワリアイ</t>
    </rPh>
    <rPh sb="13" eb="15">
      <t>イジョウ</t>
    </rPh>
    <phoneticPr fontId="21"/>
  </si>
  <si>
    <t>　　　 ※介護福祉士等の状況、常勤職員の状況、勤続年数の状況のうち、いずれか１つを満たすこと。</t>
  </si>
  <si>
    <t>6　介護医療院</t>
    <rPh sb="2" eb="4">
      <t>カイゴ</t>
    </rPh>
    <rPh sb="4" eb="6">
      <t>イリョウ</t>
    </rPh>
    <rPh sb="6" eb="7">
      <t>イン</t>
    </rPh>
    <phoneticPr fontId="21"/>
  </si>
  <si>
    <t>　※（地域密着型）介護老人福祉施設、介護老人保健施設、介護医療院は記載</t>
    <rPh sb="33" eb="35">
      <t>キサイ</t>
    </rPh>
    <phoneticPr fontId="21"/>
  </si>
  <si>
    <t>（別紙32）</t>
  </si>
  <si>
    <t>4　入居継続支援加算（Ⅰ）に係る届出</t>
    <rPh sb="2" eb="4">
      <t>ニュウキョ</t>
    </rPh>
    <rPh sb="4" eb="6">
      <t>ケイゾク</t>
    </rPh>
    <rPh sb="6" eb="8">
      <t>シエン</t>
    </rPh>
    <rPh sb="8" eb="10">
      <t>カサン</t>
    </rPh>
    <rPh sb="14" eb="15">
      <t>カカワ</t>
    </rPh>
    <rPh sb="16" eb="18">
      <t>トドケデ</t>
    </rPh>
    <phoneticPr fontId="21"/>
  </si>
  <si>
    <t>　入居者（要介護）総数</t>
    <rPh sb="1" eb="3">
      <t>ニュウキョ</t>
    </rPh>
    <rPh sb="3" eb="4">
      <t>シャ</t>
    </rPh>
    <rPh sb="5" eb="8">
      <t>ヨウカイゴ</t>
    </rPh>
    <rPh sb="9" eb="11">
      <t>ソウスウ</t>
    </rPh>
    <phoneticPr fontId="21"/>
  </si>
  <si>
    <t>①に占める②の割合が
15％以上</t>
    <rPh sb="2" eb="3">
      <t>シ</t>
    </rPh>
    <rPh sb="7" eb="8">
      <t>ワリ</t>
    </rPh>
    <rPh sb="8" eb="9">
      <t>ゴウ</t>
    </rPh>
    <rPh sb="14" eb="16">
      <t>イジョウ</t>
    </rPh>
    <phoneticPr fontId="21"/>
  </si>
  <si>
    <t>　又は</t>
    <rPh sb="1" eb="2">
      <t>マタ</t>
    </rPh>
    <phoneticPr fontId="21"/>
  </si>
  <si>
    <t>氏名等を記載した一覧でも可）を添付すること。</t>
    <rPh sb="4" eb="6">
      <t>キサイ</t>
    </rPh>
    <rPh sb="8" eb="10">
      <t>イチラン</t>
    </rPh>
    <rPh sb="12" eb="13">
      <t>カ</t>
    </rPh>
    <rPh sb="15" eb="17">
      <t>テンプ</t>
    </rPh>
    <phoneticPr fontId="21"/>
  </si>
  <si>
    <t>①に占める③の割合が
15％以上</t>
    <rPh sb="2" eb="3">
      <t>シ</t>
    </rPh>
    <rPh sb="7" eb="8">
      <t>ワリ</t>
    </rPh>
    <rPh sb="8" eb="9">
      <t>ゴウ</t>
    </rPh>
    <rPh sb="14" eb="16">
      <t>イジョウ</t>
    </rPh>
    <phoneticPr fontId="21"/>
  </si>
  <si>
    <t>介護福祉士数：
入所者数が
１：６以上</t>
    <rPh sb="0" eb="2">
      <t>カイゴ</t>
    </rPh>
    <rPh sb="2" eb="5">
      <t>フクシシ</t>
    </rPh>
    <rPh sb="5" eb="6">
      <t>スウ</t>
    </rPh>
    <rPh sb="8" eb="11">
      <t>ニュウショシャ</t>
    </rPh>
    <rPh sb="11" eb="12">
      <t>スウ</t>
    </rPh>
    <rPh sb="17" eb="19">
      <t>イジョウ</t>
    </rPh>
    <phoneticPr fontId="21"/>
  </si>
  <si>
    <t>①に占める②の割合が
５％以上</t>
    <rPh sb="2" eb="3">
      <t>シ</t>
    </rPh>
    <rPh sb="7" eb="8">
      <t>ワリ</t>
    </rPh>
    <rPh sb="8" eb="9">
      <t>ゴウ</t>
    </rPh>
    <rPh sb="13" eb="15">
      <t>イジョウ</t>
    </rPh>
    <phoneticPr fontId="2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</si>
  <si>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1"/>
  </si>
  <si>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</si>
  <si>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</si>
  <si>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1"/>
  </si>
  <si>
    <t>　 員に対する教育の実施</t>
  </si>
  <si>
    <t>備考３　本加算を算定する場合は、事業年度毎に取組の実績をオンラインで厚生労働省に報告すること。</t>
    <rPh sb="0" eb="2">
      <t>ビコウ</t>
    </rPh>
    <phoneticPr fontId="21"/>
  </si>
  <si>
    <t>　　　等の提示について」）を参照すること。</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</si>
  <si>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1"/>
  </si>
  <si>
    <t>備考　研修を修了したことが確認できる文書（当該研修の名称、実施主体、修了日及び修了者の</t>
  </si>
  <si>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</si>
  <si>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</si>
  <si>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</si>
  <si>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1"/>
  </si>
  <si>
    <t>２　緊急時訪問看護
　加算の算定状況</t>
    <rPh sb="2" eb="5">
      <t>キンキュウジ</t>
    </rPh>
    <rPh sb="5" eb="7">
      <t>ホウモン</t>
    </rPh>
    <rPh sb="7" eb="9">
      <t>カンゴ</t>
    </rPh>
    <rPh sb="11" eb="13">
      <t>カサン</t>
    </rPh>
    <rPh sb="14" eb="16">
      <t>サンテイ</t>
    </rPh>
    <rPh sb="16" eb="18">
      <t>ジョウキョウ</t>
    </rPh>
    <phoneticPr fontId="21"/>
  </si>
  <si>
    <t>３　特別管理加算の
　算定状況</t>
  </si>
  <si>
    <t>４　ターミナルケア
　加算の算定状況</t>
  </si>
  <si>
    <t>２　緊急時訪問看護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</si>
  <si>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1"/>
  </si>
  <si>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</si>
  <si>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1"/>
  </si>
  <si>
    <t>医療連携体制加算（Ⅰ）イ～（Ⅰ）ハのいずれかを算定している。</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</si>
  <si>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21"/>
  </si>
  <si>
    <t>通所リハビリテーション</t>
    <rPh sb="0" eb="2">
      <t>ツウショ</t>
    </rPh>
    <phoneticPr fontId="21"/>
  </si>
  <si>
    <t>地域密着型通所介護</t>
    <rPh sb="0" eb="2">
      <t>チイキ</t>
    </rPh>
    <rPh sb="2" eb="5">
      <t>ミッチャクガタ</t>
    </rPh>
    <rPh sb="5" eb="7">
      <t>ツウショ</t>
    </rPh>
    <rPh sb="7" eb="9">
      <t>カイゴ</t>
    </rPh>
    <phoneticPr fontId="21"/>
  </si>
  <si>
    <t>規模区分　　　　現在⇒</t>
    <rPh sb="8" eb="10">
      <t>ゲンザイ</t>
    </rPh>
    <phoneticPr fontId="21"/>
  </si>
  <si>
    <t>通常規模型</t>
    <rPh sb="0" eb="2">
      <t>ツウジョウ</t>
    </rPh>
    <rPh sb="2" eb="4">
      <t>キボ</t>
    </rPh>
    <rPh sb="4" eb="5">
      <t>ガタ</t>
    </rPh>
    <phoneticPr fontId="21"/>
  </si>
  <si>
    <t>電話番号</t>
    <rPh sb="0" eb="2">
      <t>デンワ</t>
    </rPh>
    <rPh sb="2" eb="4">
      <t>バンゴウ</t>
    </rPh>
    <phoneticPr fontId="21"/>
  </si>
  <si>
    <t>規模区分</t>
    <rPh sb="0" eb="2">
      <t>キボ</t>
    </rPh>
    <rPh sb="2" eb="4">
      <t>クブン</t>
    </rPh>
    <phoneticPr fontId="21"/>
  </si>
  <si>
    <t>大規模型Ⅱ</t>
    <rPh sb="0" eb="3">
      <t>ダイキボ</t>
    </rPh>
    <rPh sb="3" eb="4">
      <t>ガタ</t>
    </rPh>
    <phoneticPr fontId="21"/>
  </si>
  <si>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21"/>
  </si>
  <si>
    <t>大規模型</t>
    <rPh sb="0" eb="3">
      <t>ダイキボ</t>
    </rPh>
    <rPh sb="3" eb="4">
      <t>ガタ</t>
    </rPh>
    <phoneticPr fontId="21"/>
  </si>
  <si>
    <t>（２）　加算算定・特例適用の届出</t>
    <rPh sb="4" eb="6">
      <t>カサン</t>
    </rPh>
    <rPh sb="6" eb="8">
      <t>サンテイ</t>
    </rPh>
    <rPh sb="9" eb="11">
      <t>トクレイ</t>
    </rPh>
    <rPh sb="11" eb="13">
      <t>テキヨウ</t>
    </rPh>
    <rPh sb="14" eb="16">
      <t>トドケデ</t>
    </rPh>
    <phoneticPr fontId="21"/>
  </si>
  <si>
    <t>加算
算定の可否</t>
    <rPh sb="0" eb="2">
      <t>カサン</t>
    </rPh>
    <rPh sb="3" eb="5">
      <t>サンテイ</t>
    </rPh>
    <rPh sb="6" eb="8">
      <t>カヒ</t>
    </rPh>
    <phoneticPr fontId="21"/>
  </si>
  <si>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21"/>
  </si>
  <si>
    <t>利用延人員数の減少が生じた月の前年度の１月当たりの平均利用延人員数</t>
  </si>
  <si>
    <t>加算算定の可否</t>
    <rPh sb="5" eb="7">
      <t>カヒ</t>
    </rPh>
    <phoneticPr fontId="21"/>
  </si>
  <si>
    <t>規模特例の可否↓</t>
    <rPh sb="0" eb="2">
      <t>キボ</t>
    </rPh>
    <rPh sb="2" eb="4">
      <t>トクレイ</t>
    </rPh>
    <rPh sb="5" eb="7">
      <t>カヒ</t>
    </rPh>
    <phoneticPr fontId="21"/>
  </si>
  <si>
    <t>通所介護等
※１</t>
    <rPh sb="0" eb="2">
      <t>ツウショ</t>
    </rPh>
    <rPh sb="2" eb="5">
      <t>カイゴトウ</t>
    </rPh>
    <phoneticPr fontId="67"/>
  </si>
  <si>
    <t>↓R3.４月以降</t>
    <rPh sb="5" eb="6">
      <t>ガツ</t>
    </rPh>
    <rPh sb="6" eb="8">
      <t>イコウ</t>
    </rPh>
    <phoneticPr fontId="21"/>
  </si>
  <si>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21"/>
  </si>
  <si>
    <t>（３）　加算算定後の各月の利用延人員数の確認</t>
    <rPh sb="10" eb="11">
      <t>カク</t>
    </rPh>
    <rPh sb="11" eb="12">
      <t>ツキ</t>
    </rPh>
    <rPh sb="13" eb="15">
      <t>リヨウ</t>
    </rPh>
    <rPh sb="15" eb="18">
      <t>ノベジンイン</t>
    </rPh>
    <rPh sb="18" eb="19">
      <t>スウ</t>
    </rPh>
    <rPh sb="20" eb="22">
      <t>カクニン</t>
    </rPh>
    <phoneticPr fontId="21"/>
  </si>
  <si>
    <t>年月</t>
    <rPh sb="0" eb="2">
      <t>ネンゲツ</t>
    </rPh>
    <phoneticPr fontId="21"/>
  </si>
  <si>
    <t>各月の
利用延人員数</t>
    <rPh sb="0" eb="2">
      <t>カクツキ</t>
    </rPh>
    <rPh sb="4" eb="6">
      <t>リヨウ</t>
    </rPh>
    <rPh sb="6" eb="9">
      <t>ノベジンイン</t>
    </rPh>
    <rPh sb="9" eb="10">
      <t>スウ</t>
    </rPh>
    <phoneticPr fontId="21"/>
  </si>
  <si>
    <t>減少割合</t>
    <rPh sb="0" eb="2">
      <t>ゲンショウ</t>
    </rPh>
    <rPh sb="2" eb="4">
      <t>ワリアイ</t>
    </rPh>
    <phoneticPr fontId="21"/>
  </si>
  <si>
    <t>加算算定届提出月</t>
    <rPh sb="4" eb="5">
      <t>トドケ</t>
    </rPh>
    <rPh sb="5" eb="7">
      <t>テイシュツ</t>
    </rPh>
    <rPh sb="7" eb="8">
      <t>ツキ</t>
    </rPh>
    <phoneticPr fontId="21"/>
  </si>
  <si>
    <t>加算終了／延長届提出月</t>
    <rPh sb="0" eb="2">
      <t>カサン</t>
    </rPh>
    <rPh sb="2" eb="4">
      <t>シュウリョウ</t>
    </rPh>
    <rPh sb="5" eb="8">
      <t>エンチョウトドケ</t>
    </rPh>
    <rPh sb="8" eb="10">
      <t>テイシュツ</t>
    </rPh>
    <rPh sb="10" eb="11">
      <t>ツキ</t>
    </rPh>
    <phoneticPr fontId="21"/>
  </si>
  <si>
    <t>延長適用開始月</t>
    <rPh sb="0" eb="2">
      <t>エンチョウ</t>
    </rPh>
    <rPh sb="2" eb="4">
      <t>テキヨウ</t>
    </rPh>
    <rPh sb="4" eb="6">
      <t>カイシ</t>
    </rPh>
    <rPh sb="6" eb="7">
      <t>ツキ</t>
    </rPh>
    <phoneticPr fontId="21"/>
  </si>
  <si>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21"/>
  </si>
  <si>
    <t>加算算定事業所であって、（３）オレンジセルに「可」が表示された事業所のみ</t>
    <rPh sb="4" eb="7">
      <t>ジギョウショ</t>
    </rPh>
    <rPh sb="23" eb="24">
      <t>カ</t>
    </rPh>
    <rPh sb="26" eb="28">
      <t>ヒョウジ</t>
    </rPh>
    <rPh sb="31" eb="34">
      <t>ジギョウショ</t>
    </rPh>
    <phoneticPr fontId="21"/>
  </si>
  <si>
    <t>加算算定の延長を求める理由</t>
    <rPh sb="0" eb="2">
      <t>カサン</t>
    </rPh>
    <rPh sb="2" eb="4">
      <t>サンテイ</t>
    </rPh>
    <rPh sb="5" eb="7">
      <t>エンチョウ</t>
    </rPh>
    <rPh sb="8" eb="9">
      <t>モト</t>
    </rPh>
    <rPh sb="11" eb="13">
      <t>リユウ</t>
    </rPh>
    <phoneticPr fontId="21"/>
  </si>
  <si>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21"/>
  </si>
  <si>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21"/>
  </si>
  <si>
    <t>特例
適用の可否</t>
    <rPh sb="0" eb="2">
      <t>トクレイ</t>
    </rPh>
    <rPh sb="3" eb="5">
      <t>テキヨウ</t>
    </rPh>
    <rPh sb="6" eb="8">
      <t>カヒ</t>
    </rPh>
    <phoneticPr fontId="21"/>
  </si>
  <si>
    <t>特例適用届提出月</t>
    <rPh sb="0" eb="2">
      <t>トクレイ</t>
    </rPh>
    <rPh sb="2" eb="4">
      <t>テキヨウ</t>
    </rPh>
    <rPh sb="4" eb="5">
      <t>トドケ</t>
    </rPh>
    <rPh sb="5" eb="7">
      <t>テイシュツ</t>
    </rPh>
    <rPh sb="7" eb="8">
      <t>ツキ</t>
    </rPh>
    <phoneticPr fontId="21"/>
  </si>
  <si>
    <t>特例適用開始月</t>
    <rPh sb="0" eb="2">
      <t>トクレイ</t>
    </rPh>
    <rPh sb="2" eb="4">
      <t>テキヨウ</t>
    </rPh>
    <rPh sb="4" eb="6">
      <t>カイシ</t>
    </rPh>
    <rPh sb="6" eb="7">
      <t>ツキ</t>
    </rPh>
    <phoneticPr fontId="21"/>
  </si>
  <si>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21"/>
  </si>
  <si>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1"/>
  </si>
  <si>
    <t>率</t>
    <rPh sb="0" eb="1">
      <t>リツ</t>
    </rPh>
    <phoneticPr fontId="21"/>
  </si>
  <si>
    <t>４月～２月
合計</t>
    <rPh sb="1" eb="2">
      <t>ガツ</t>
    </rPh>
    <rPh sb="4" eb="5">
      <t>ガツ</t>
    </rPh>
    <rPh sb="7" eb="8">
      <t>ケイ</t>
    </rPh>
    <phoneticPr fontId="21"/>
  </si>
  <si>
    <t>５月</t>
    <rPh sb="1" eb="2">
      <t>ガツ</t>
    </rPh>
    <phoneticPr fontId="21"/>
  </si>
  <si>
    <t>６月</t>
    <rPh sb="1" eb="2">
      <t>ガツ</t>
    </rPh>
    <phoneticPr fontId="21"/>
  </si>
  <si>
    <t>１月</t>
    <rPh sb="1" eb="2">
      <t>ガツ</t>
    </rPh>
    <phoneticPr fontId="21"/>
  </si>
  <si>
    <t>２月</t>
    <rPh sb="1" eb="2">
      <t>ガツ</t>
    </rPh>
    <phoneticPr fontId="21"/>
  </si>
  <si>
    <t>３月</t>
    <rPh sb="1" eb="2">
      <t>ガツ</t>
    </rPh>
    <phoneticPr fontId="21"/>
  </si>
  <si>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1"/>
  </si>
  <si>
    <t>５時間以上６時間未満及び
６時間以上７時間未満</t>
    <rPh sb="1" eb="3">
      <t>ジカン</t>
    </rPh>
    <rPh sb="3" eb="5">
      <t>イジョウ</t>
    </rPh>
    <rPh sb="6" eb="8">
      <t>ジカン</t>
    </rPh>
    <rPh sb="8" eb="10">
      <t>ミマン</t>
    </rPh>
    <rPh sb="10" eb="11">
      <t>オヨ</t>
    </rPh>
    <phoneticPr fontId="21"/>
  </si>
  <si>
    <t>７時間以上８時間未満及び
８時間以上９時間未満</t>
    <rPh sb="1" eb="3">
      <t>ジカン</t>
    </rPh>
    <rPh sb="3" eb="5">
      <t>イジョウ</t>
    </rPh>
    <rPh sb="6" eb="8">
      <t>ジカン</t>
    </rPh>
    <rPh sb="8" eb="10">
      <t>ミマン</t>
    </rPh>
    <rPh sb="10" eb="11">
      <t>オヨ</t>
    </rPh>
    <phoneticPr fontId="21"/>
  </si>
  <si>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67"/>
  </si>
  <si>
    <t>５時間未満</t>
    <rPh sb="1" eb="3">
      <t>ジカン</t>
    </rPh>
    <rPh sb="3" eb="5">
      <t>ミマン</t>
    </rPh>
    <phoneticPr fontId="21"/>
  </si>
  <si>
    <t>同時にサービスの提供を受けた者の最大数を営業日ごとに加えた数</t>
    <rPh sb="20" eb="23">
      <t>エイギョウビ</t>
    </rPh>
    <rPh sb="26" eb="27">
      <t>クワ</t>
    </rPh>
    <rPh sb="29" eb="30">
      <t>カズ</t>
    </rPh>
    <phoneticPr fontId="21"/>
  </si>
  <si>
    <t>各月の利用延人員数</t>
    <rPh sb="0" eb="2">
      <t>カクツキ</t>
    </rPh>
    <rPh sb="3" eb="5">
      <t>リヨウ</t>
    </rPh>
    <rPh sb="5" eb="6">
      <t>ノ</t>
    </rPh>
    <rPh sb="6" eb="9">
      <t>ジンインスウ</t>
    </rPh>
    <phoneticPr fontId="67"/>
  </si>
  <si>
    <r>
      <t>毎日事業を実施した月（</t>
    </r>
    <r>
      <rPr>
        <sz val="10"/>
        <color auto="1"/>
        <rFont val="ＭＳ Ｐゴシック"/>
      </rPr>
      <t>○印）　※４</t>
    </r>
    <rPh sb="0" eb="2">
      <t>マイニチ</t>
    </rPh>
    <rPh sb="2" eb="4">
      <t>ジギョウ</t>
    </rPh>
    <rPh sb="5" eb="7">
      <t>ジッシ</t>
    </rPh>
    <rPh sb="9" eb="10">
      <t>ツキ</t>
    </rPh>
    <rPh sb="12" eb="13">
      <t>シルシ</t>
    </rPh>
    <phoneticPr fontId="6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</si>
  <si>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67"/>
  </si>
  <si>
    <t>（ｂ）</t>
  </si>
  <si>
    <t>平均利用延人員数
 （a÷b）　　※５</t>
    <rPh sb="0" eb="2">
      <t>ヘイキン</t>
    </rPh>
    <rPh sb="2" eb="4">
      <t>リヨウ</t>
    </rPh>
    <rPh sb="4" eb="5">
      <t>ノベ</t>
    </rPh>
    <rPh sb="5" eb="8">
      <t>ジンインスウ</t>
    </rPh>
    <phoneticPr fontId="67"/>
  </si>
  <si>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1"/>
  </si>
  <si>
    <t>１月当たりの営業日数　※７</t>
    <rPh sb="1" eb="3">
      <t>ツキア</t>
    </rPh>
    <rPh sb="6" eb="8">
      <t>エイギョウ</t>
    </rPh>
    <rPh sb="8" eb="10">
      <t>ニッスウ</t>
    </rPh>
    <phoneticPr fontId="21"/>
  </si>
  <si>
    <t>（ｄ）</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</si>
  <si>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21"/>
  </si>
  <si>
    <t>（参考届出書１）</t>
    <rPh sb="1" eb="3">
      <t>サンコウ</t>
    </rPh>
    <rPh sb="3" eb="6">
      <t>トドケデショ</t>
    </rPh>
    <phoneticPr fontId="21"/>
  </si>
  <si>
    <t>感染症又は災害の発生を理由とする通所介護等の介護報酬による評価（参考届出書１）</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サンコウ</t>
    </rPh>
    <rPh sb="34" eb="37">
      <t>トドケデショ</t>
    </rPh>
    <phoneticPr fontId="21"/>
  </si>
  <si>
    <t>玉村町長</t>
    <rPh sb="0" eb="2">
      <t>タマムラ</t>
    </rPh>
    <rPh sb="2" eb="4">
      <t>チョウチョウ</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</si>
</sst>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13">
    <numFmt numFmtId="42" formatCode="_ &quot;¥&quot;* #,##0_ ;_ &quot;¥&quot;* \-#,##0_ ;_ &quot;¥&quot;* &quot;-&quot;_ ;_ @_ "/>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411]ggge&quot;年&quot;m&quot;月&quot;;@"/>
    <numFmt numFmtId="184" formatCode="#,##0.000000;[Red]\-#,##0.000000"/>
    <numFmt numFmtId="185" formatCode="#,##0_ ;[Red]\-#,##0\ "/>
    <numFmt numFmtId="186" formatCode="&quot;令&quot;&quot;和&quot;0&quot;年&quot;"/>
    <numFmt numFmtId="187" formatCode="0_ ;[Red]\-0\ "/>
  </numFmts>
  <fonts count="68">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2"/>
      <color theme="1"/>
      <name val="ＭＳ ゴシック"/>
      <family val="3"/>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4"/>
      <color auto="1"/>
      <name val="HGSｺﾞｼｯｸM"/>
      <family val="3"/>
    </font>
    <font>
      <sz val="12"/>
      <color auto="1"/>
      <name val="HGSｺﾞｼｯｸM"/>
      <family val="3"/>
    </font>
    <font>
      <sz val="11"/>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8"/>
      <color auto="1"/>
      <name val="HGSｺﾞｼｯｸM"/>
      <family val="3"/>
    </font>
    <font>
      <strike/>
      <sz val="10"/>
      <color auto="1"/>
      <name val="HGSｺﾞｼｯｸM"/>
      <family val="3"/>
    </font>
    <font>
      <b/>
      <sz val="11"/>
      <color auto="1"/>
      <name val="HGSｺﾞｼｯｸM"/>
      <family val="3"/>
    </font>
    <font>
      <sz val="9"/>
      <color auto="1"/>
      <name val="HGSｺﾞｼｯｸM"/>
      <family val="3"/>
    </font>
    <font>
      <strike/>
      <sz val="9"/>
      <color rgb="FFFF0000"/>
      <name val="HGSｺﾞｼｯｸM"/>
      <family val="3"/>
    </font>
    <font>
      <b/>
      <sz val="8"/>
      <color auto="1"/>
      <name val="HGSｺﾞｼｯｸM"/>
      <family val="3"/>
    </font>
    <font>
      <b/>
      <u/>
      <sz val="11"/>
      <color theme="1"/>
      <name val="ＭＳ Ｐゴシック"/>
      <family val="3"/>
      <scheme val="minor"/>
    </font>
    <font>
      <sz val="11"/>
      <color rgb="FFFF0000"/>
      <name val="HGSｺﾞｼｯｸM"/>
      <family val="3"/>
    </font>
    <font>
      <sz val="11"/>
      <color indexed="8"/>
      <name val="HGSｺﾞｼｯｸM"/>
      <family val="3"/>
    </font>
    <font>
      <sz val="10"/>
      <color indexed="8"/>
      <name val="HGSｺﾞｼｯｸM"/>
      <family val="3"/>
    </font>
    <font>
      <sz val="11"/>
      <color theme="1"/>
      <name val="HGSｺﾞｼｯｸM"/>
      <family val="3"/>
    </font>
    <font>
      <u/>
      <sz val="11"/>
      <color auto="1"/>
      <name val="HGSｺﾞｼｯｸM"/>
      <family val="3"/>
    </font>
    <font>
      <sz val="10"/>
      <color auto="1"/>
      <name val="HGPｺﾞｼｯｸM"/>
      <family val="3"/>
    </font>
    <font>
      <sz val="11"/>
      <color auto="1"/>
      <name val="HGPｺﾞｼｯｸM"/>
      <family val="3"/>
    </font>
    <font>
      <sz val="14"/>
      <color theme="1"/>
      <name val="Meiryo UI"/>
      <family val="3"/>
    </font>
    <font>
      <b/>
      <sz val="16"/>
      <color theme="1"/>
      <name val="Meiryo UI"/>
      <family val="3"/>
    </font>
    <font>
      <sz val="12"/>
      <color theme="1"/>
      <name val="Meiryo UI"/>
      <family val="3"/>
    </font>
    <font>
      <b/>
      <sz val="14"/>
      <color theme="1"/>
      <name val="Meiryo UI"/>
      <family val="3"/>
    </font>
    <font>
      <sz val="14"/>
      <color auto="1"/>
      <name val="Meiryo UI"/>
      <family val="3"/>
    </font>
    <font>
      <sz val="10"/>
      <color theme="1"/>
      <name val="Meiryo UI"/>
      <family val="3"/>
    </font>
    <font>
      <sz val="11"/>
      <color theme="1"/>
      <name val="Meiryo UI"/>
      <family val="3"/>
    </font>
    <font>
      <sz val="13"/>
      <color theme="1"/>
      <name val="Meiryo UI"/>
      <family val="3"/>
    </font>
    <font>
      <sz val="9"/>
      <color theme="1"/>
      <name val="Meiryo UI"/>
      <family val="3"/>
    </font>
    <font>
      <sz val="14"/>
      <color rgb="FFFF0000"/>
      <name val="Meiryo UI"/>
      <family val="3"/>
    </font>
    <font>
      <b/>
      <sz val="16"/>
      <color auto="1"/>
      <name val="ＭＳ Ｐゴシック"/>
      <family val="3"/>
    </font>
    <font>
      <sz val="10"/>
      <color auto="1"/>
      <name val="ＭＳ Ｐゴシック"/>
      <family val="3"/>
    </font>
    <font>
      <b/>
      <sz val="12"/>
      <color auto="1"/>
      <name val="ＭＳ Ｐゴシック"/>
      <family val="3"/>
    </font>
    <font>
      <sz val="9"/>
      <color auto="1"/>
      <name val="ＭＳ Ｐゴシック"/>
      <family val="3"/>
    </font>
    <font>
      <sz val="8"/>
      <color auto="1"/>
      <name val="ＭＳ Ｐゴシック"/>
      <family val="3"/>
    </font>
    <font>
      <sz val="10"/>
      <color theme="1"/>
      <name val="ＭＳ Ｐゴシック"/>
      <family val="3"/>
    </font>
    <font>
      <b/>
      <sz val="11"/>
      <color auto="1"/>
      <name val="ＭＳ Ｐゴシック"/>
      <family val="3"/>
    </font>
    <font>
      <sz val="14"/>
      <color auto="1"/>
      <name val="ＭＳ Ｐゴシック"/>
      <family val="3"/>
    </font>
    <font>
      <sz val="10.5"/>
      <color auto="1"/>
      <name val="ＭＳ 明朝"/>
      <family val="1"/>
    </font>
    <font>
      <sz val="6"/>
      <color auto="1"/>
      <name val="ＭＳ ゴシック"/>
      <family val="3"/>
    </font>
  </fonts>
  <fills count="38">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C000"/>
        <bgColor indexed="64"/>
      </patternFill>
    </fill>
  </fills>
  <borders count="10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right/>
      <top style="thin">
        <color indexed="64"/>
      </top>
      <bottom style="thin">
        <color indexed="64"/>
      </bottom>
      <diagonal/>
    </border>
    <border>
      <left/>
      <right/>
      <top style="thin">
        <color indexed="64"/>
      </top>
      <bottom/>
      <diagonal/>
    </border>
    <border>
      <left/>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double">
        <color indexed="64"/>
      </top>
      <bottom/>
      <diagonal/>
    </border>
    <border>
      <left/>
      <right/>
      <top/>
      <bottom style="dashed">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hair">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style="dashed">
        <color indexed="64"/>
      </bottom>
      <diagonal/>
    </border>
    <border>
      <left/>
      <right/>
      <top style="dashed">
        <color indexed="64"/>
      </top>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6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38" fontId="7" fillId="0" borderId="0" applyFont="0" applyFill="0" applyBorder="0" applyAlignment="0" applyProtection="0"/>
    <xf numFmtId="38" fontId="6" fillId="0" borderId="0" applyFont="0" applyFill="0" applyBorder="0" applyAlignment="0" applyProtection="0">
      <alignment vertical="center"/>
    </xf>
    <xf numFmtId="38" fontId="12" fillId="0" borderId="0" applyFont="0" applyFill="0" applyBorder="0" applyAlignment="0" applyProtection="0">
      <alignment vertical="center"/>
    </xf>
    <xf numFmtId="0" fontId="7" fillId="0" borderId="0"/>
    <xf numFmtId="0" fontId="7" fillId="0" borderId="0">
      <alignment vertical="center"/>
    </xf>
    <xf numFmtId="0" fontId="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2" fillId="0" borderId="0">
      <alignment vertical="center"/>
    </xf>
    <xf numFmtId="0" fontId="6" fillId="0" borderId="0"/>
    <xf numFmtId="0" fontId="7" fillId="0" borderId="0"/>
    <xf numFmtId="0" fontId="13" fillId="32"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30"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38" fontId="7" fillId="0" borderId="0" applyFont="0" applyFill="0" applyBorder="0" applyAlignment="0" applyProtection="0">
      <alignment vertical="center"/>
    </xf>
  </cellStyleXfs>
  <cellXfs count="1015">
    <xf numFmtId="0" fontId="0" fillId="0" borderId="0" xfId="0"/>
    <xf numFmtId="0" fontId="22" fillId="0" borderId="0" xfId="0" applyFont="1" applyAlignment="1">
      <alignment horizontal="left" vertical="top"/>
    </xf>
    <xf numFmtId="0" fontId="22" fillId="0" borderId="0" xfId="0" applyFont="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top"/>
    </xf>
    <xf numFmtId="0" fontId="22" fillId="0" borderId="12" xfId="0" applyFont="1" applyBorder="1" applyAlignment="1">
      <alignment horizontal="left" vertical="top"/>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left" vertical="top" wrapText="1"/>
    </xf>
    <xf numFmtId="0" fontId="22" fillId="0" borderId="0" xfId="0" applyFont="1" applyAlignment="1">
      <alignment horizontal="center" vertical="top"/>
    </xf>
    <xf numFmtId="0" fontId="22" fillId="0" borderId="13" xfId="0" applyFont="1" applyBorder="1" applyAlignment="1">
      <alignment horizontal="center" vertical="center"/>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22" fillId="0" borderId="15" xfId="0" applyFont="1" applyBorder="1" applyAlignment="1">
      <alignment horizontal="left" vertical="top" wrapTex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22" fillId="0" borderId="16" xfId="0" applyFont="1" applyBorder="1" applyAlignment="1">
      <alignment horizontal="left" vertical="top" wrapText="1"/>
    </xf>
    <xf numFmtId="0" fontId="22" fillId="0" borderId="17" xfId="0" applyFont="1" applyBorder="1" applyAlignment="1">
      <alignment horizontal="center" vertical="center"/>
    </xf>
    <xf numFmtId="0" fontId="22" fillId="0" borderId="18" xfId="0" applyFont="1"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22" fillId="0" borderId="11" xfId="0" applyFont="1" applyBorder="1" applyAlignment="1">
      <alignment horizontal="left" vertical="top" wrapText="1"/>
    </xf>
    <xf numFmtId="0" fontId="22" fillId="0" borderId="17" xfId="0" applyFont="1" applyBorder="1" applyAlignment="1">
      <alignment horizontal="left" vertical="top" wrapText="1"/>
    </xf>
    <xf numFmtId="0" fontId="22" fillId="0" borderId="19" xfId="0" applyFont="1" applyBorder="1" applyAlignment="1">
      <alignment horizontal="left" vertical="top" wrapText="1"/>
    </xf>
    <xf numFmtId="0" fontId="22" fillId="0" borderId="18" xfId="0" applyFont="1" applyBorder="1" applyAlignment="1">
      <alignment horizontal="left" vertical="top"/>
    </xf>
    <xf numFmtId="0" fontId="22" fillId="0" borderId="20" xfId="0" applyFont="1" applyBorder="1" applyAlignment="1">
      <alignment horizontal="center" vertical="center"/>
    </xf>
    <xf numFmtId="0" fontId="22" fillId="0" borderId="21" xfId="0" applyFont="1" applyBorder="1"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22" fillId="0" borderId="10" xfId="0" applyFont="1" applyBorder="1" applyAlignment="1">
      <alignment horizontal="left" vertical="top" wrapText="1"/>
    </xf>
    <xf numFmtId="0" fontId="22" fillId="0" borderId="22" xfId="0" applyFont="1" applyBorder="1" applyAlignment="1">
      <alignment horizontal="left" vertical="top" wrapText="1"/>
    </xf>
    <xf numFmtId="0" fontId="22" fillId="0" borderId="20" xfId="0" applyFont="1" applyBorder="1" applyAlignment="1">
      <alignment horizontal="left" vertical="top" wrapText="1"/>
    </xf>
    <xf numFmtId="0" fontId="22" fillId="0" borderId="23" xfId="0" applyFont="1" applyBorder="1" applyAlignment="1">
      <alignment horizontal="left" vertical="top" wrapText="1"/>
    </xf>
    <xf numFmtId="0" fontId="22" fillId="0" borderId="24" xfId="0" applyFont="1" applyBorder="1" applyAlignment="1">
      <alignment horizontal="left" vertical="top"/>
    </xf>
    <xf numFmtId="0" fontId="22" fillId="0" borderId="18" xfId="0" applyFont="1" applyBorder="1" applyAlignment="1">
      <alignment horizontal="center" vertical="center"/>
    </xf>
    <xf numFmtId="0" fontId="22" fillId="0" borderId="12"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left" vertical="top"/>
    </xf>
    <xf numFmtId="0" fontId="22" fillId="0" borderId="21" xfId="0" applyFont="1" applyBorder="1" applyAlignment="1">
      <alignment horizontal="left" vertical="center"/>
    </xf>
    <xf numFmtId="0" fontId="22" fillId="0" borderId="20" xfId="0" applyFont="1" applyBorder="1" applyAlignment="1">
      <alignment horizontal="left" vertical="center"/>
    </xf>
    <xf numFmtId="0" fontId="22" fillId="0" borderId="17" xfId="0" applyFont="1" applyBorder="1" applyAlignment="1">
      <alignment horizontal="left" vertical="center"/>
    </xf>
    <xf numFmtId="0" fontId="22" fillId="0" borderId="18" xfId="0" applyFont="1" applyBorder="1" applyAlignment="1">
      <alignment horizontal="left" vertical="center"/>
    </xf>
    <xf numFmtId="0" fontId="22" fillId="0" borderId="11" xfId="0" applyFont="1" applyBorder="1" applyAlignment="1">
      <alignment horizontal="left" vertical="center"/>
    </xf>
    <xf numFmtId="0" fontId="22" fillId="0" borderId="28" xfId="0" applyFont="1" applyBorder="1" applyAlignment="1">
      <alignment horizontal="left" vertical="center"/>
    </xf>
    <xf numFmtId="0" fontId="22" fillId="0" borderId="29" xfId="0" applyFont="1" applyBorder="1" applyAlignment="1">
      <alignment horizontal="left" vertical="center"/>
    </xf>
    <xf numFmtId="0" fontId="22" fillId="0" borderId="14" xfId="0" applyFont="1" applyBorder="1" applyAlignment="1">
      <alignment horizontal="left" vertical="center"/>
    </xf>
    <xf numFmtId="0" fontId="22" fillId="0" borderId="13" xfId="0" applyFont="1" applyBorder="1" applyAlignment="1">
      <alignment horizontal="left" vertical="center"/>
    </xf>
    <xf numFmtId="0" fontId="22" fillId="0" borderId="15" xfId="0" applyFont="1" applyBorder="1" applyAlignment="1">
      <alignment horizontal="left" vertical="center"/>
    </xf>
    <xf numFmtId="0" fontId="22" fillId="0" borderId="25" xfId="0" applyFont="1" applyBorder="1" applyAlignment="1">
      <alignment horizontal="left" vertical="center"/>
    </xf>
    <xf numFmtId="0" fontId="22" fillId="0" borderId="26" xfId="0" applyFont="1" applyBorder="1" applyAlignment="1">
      <alignment horizontal="left" vertical="center"/>
    </xf>
    <xf numFmtId="0" fontId="22" fillId="0" borderId="27" xfId="0" applyFont="1" applyBorder="1" applyAlignment="1">
      <alignment horizontal="center" vertical="top"/>
    </xf>
    <xf numFmtId="0" fontId="22" fillId="0" borderId="0" xfId="0" applyFont="1" applyAlignment="1">
      <alignment horizontal="right"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left" vertical="center"/>
    </xf>
    <xf numFmtId="0" fontId="22" fillId="0" borderId="34" xfId="0" applyFont="1" applyBorder="1" applyAlignment="1">
      <alignment horizontal="left" vertical="center"/>
    </xf>
    <xf numFmtId="0" fontId="23" fillId="33" borderId="0" xfId="0" applyFont="1" applyFill="1" applyAlignment="1">
      <alignment horizontal="left" vertical="top"/>
    </xf>
    <xf numFmtId="0" fontId="23" fillId="33" borderId="0" xfId="0" applyFont="1" applyFill="1" applyAlignment="1">
      <alignment horizontal="left" vertical="center"/>
    </xf>
    <xf numFmtId="0" fontId="23" fillId="33" borderId="0" xfId="0" applyFont="1" applyFill="1"/>
    <xf numFmtId="0" fontId="23" fillId="33" borderId="11" xfId="0" applyFont="1" applyFill="1" applyBorder="1" applyAlignment="1">
      <alignment horizontal="left" vertical="top"/>
    </xf>
    <xf numFmtId="0" fontId="23" fillId="33" borderId="12" xfId="0" applyFont="1" applyFill="1" applyBorder="1" applyAlignment="1">
      <alignment horizontal="left" vertical="top"/>
    </xf>
    <xf numFmtId="0" fontId="23" fillId="33" borderId="14" xfId="0" applyFont="1" applyFill="1" applyBorder="1" applyAlignment="1">
      <alignment horizontal="left" vertical="top"/>
    </xf>
    <xf numFmtId="0" fontId="23" fillId="33" borderId="15" xfId="0" applyFont="1" applyFill="1" applyBorder="1" applyAlignment="1">
      <alignment horizontal="left" vertical="top"/>
    </xf>
    <xf numFmtId="0" fontId="23" fillId="33" borderId="0" xfId="0" applyFont="1" applyFill="1" applyAlignment="1">
      <alignment horizontal="left"/>
    </xf>
    <xf numFmtId="0" fontId="23" fillId="33" borderId="18" xfId="0" applyFont="1" applyFill="1" applyBorder="1" applyAlignment="1">
      <alignment horizontal="left" vertical="top"/>
    </xf>
    <xf numFmtId="0" fontId="23" fillId="33" borderId="13" xfId="0" applyFont="1" applyFill="1" applyBorder="1" applyAlignment="1">
      <alignment horizontal="left" vertical="center"/>
    </xf>
    <xf numFmtId="0" fontId="23" fillId="33" borderId="17" xfId="0" applyFont="1" applyFill="1" applyBorder="1" applyAlignment="1">
      <alignment horizontal="left" vertical="center"/>
    </xf>
    <xf numFmtId="0" fontId="23" fillId="33" borderId="0" xfId="0" applyFont="1" applyFill="1" applyAlignment="1">
      <alignment horizontal="right" vertical="top"/>
    </xf>
    <xf numFmtId="0" fontId="23" fillId="33" borderId="20" xfId="0" applyFont="1" applyFill="1" applyBorder="1" applyAlignment="1">
      <alignment horizontal="left" vertical="center"/>
    </xf>
    <xf numFmtId="0" fontId="23" fillId="33" borderId="21" xfId="0" applyFont="1" applyFill="1" applyBorder="1" applyAlignment="1">
      <alignment horizontal="left" vertical="top"/>
    </xf>
    <xf numFmtId="0" fontId="23" fillId="33" borderId="10" xfId="0" applyFont="1" applyFill="1" applyBorder="1" applyAlignment="1">
      <alignment horizontal="left" vertical="top"/>
    </xf>
    <xf numFmtId="0" fontId="23" fillId="33" borderId="22" xfId="0" applyFont="1" applyFill="1" applyBorder="1" applyAlignment="1">
      <alignment horizontal="left" vertical="top"/>
    </xf>
    <xf numFmtId="0" fontId="23" fillId="33" borderId="14" xfId="0" applyFont="1" applyFill="1" applyBorder="1" applyAlignment="1">
      <alignment horizontal="center" vertical="center"/>
    </xf>
    <xf numFmtId="0" fontId="23" fillId="33" borderId="35" xfId="0" applyFont="1" applyFill="1" applyBorder="1" applyAlignment="1">
      <alignment horizontal="center" vertical="center"/>
    </xf>
    <xf numFmtId="0" fontId="23" fillId="33" borderId="15" xfId="0" applyFont="1" applyFill="1" applyBorder="1" applyAlignment="1">
      <alignment horizontal="center" vertical="center"/>
    </xf>
    <xf numFmtId="0" fontId="23" fillId="33" borderId="18" xfId="0" applyFont="1" applyFill="1" applyBorder="1" applyAlignment="1">
      <alignment horizontal="center" vertical="center"/>
    </xf>
    <xf numFmtId="0" fontId="23" fillId="33" borderId="24" xfId="0" applyFont="1" applyFill="1" applyBorder="1" applyAlignment="1">
      <alignment horizontal="center" vertical="center"/>
    </xf>
    <xf numFmtId="0" fontId="23" fillId="33" borderId="0" xfId="0" applyFont="1" applyFill="1" applyAlignment="1">
      <alignment horizontal="center" vertical="center"/>
    </xf>
    <xf numFmtId="0" fontId="23" fillId="33" borderId="36" xfId="0" applyFont="1" applyFill="1" applyBorder="1" applyAlignment="1">
      <alignment horizontal="center" vertical="center"/>
    </xf>
    <xf numFmtId="0" fontId="23" fillId="33" borderId="11" xfId="0" applyFont="1" applyFill="1" applyBorder="1" applyAlignment="1">
      <alignment horizontal="center" vertical="center"/>
    </xf>
    <xf numFmtId="0" fontId="23" fillId="33" borderId="21" xfId="0" applyFont="1" applyFill="1" applyBorder="1" applyAlignment="1">
      <alignment horizontal="center" vertical="center"/>
    </xf>
    <xf numFmtId="0" fontId="23" fillId="33" borderId="37" xfId="0" applyFont="1" applyFill="1" applyBorder="1" applyAlignment="1">
      <alignment horizontal="center" vertical="center"/>
    </xf>
    <xf numFmtId="0" fontId="23" fillId="33" borderId="10" xfId="0" applyFont="1" applyFill="1" applyBorder="1" applyAlignment="1">
      <alignment horizontal="center" vertical="center"/>
    </xf>
    <xf numFmtId="0" fontId="24" fillId="0" borderId="0" xfId="0" applyFont="1"/>
    <xf numFmtId="0" fontId="25" fillId="0" borderId="0" xfId="0" applyFont="1" applyAlignment="1">
      <alignment horizontal="left"/>
    </xf>
    <xf numFmtId="0" fontId="25" fillId="0" borderId="0" xfId="0" applyFont="1" applyAlignment="1">
      <alignment horizontal="justify"/>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41" xfId="0" applyFont="1" applyBorder="1" applyAlignment="1">
      <alignment horizontal="justify" vertical="top" wrapText="1"/>
    </xf>
    <xf numFmtId="0" fontId="25" fillId="0" borderId="38" xfId="0" applyFont="1" applyBorder="1" applyAlignment="1">
      <alignment horizontal="justify" vertical="top" wrapText="1"/>
    </xf>
    <xf numFmtId="0" fontId="25" fillId="0" borderId="42" xfId="0" applyFont="1" applyBorder="1" applyAlignment="1">
      <alignment horizontal="center" vertical="center" wrapText="1"/>
    </xf>
    <xf numFmtId="0" fontId="25" fillId="0" borderId="14" xfId="0" applyFont="1" applyBorder="1" applyAlignment="1">
      <alignment horizontal="justify" vertical="top" wrapText="1"/>
    </xf>
    <xf numFmtId="0" fontId="25" fillId="0" borderId="15" xfId="0" applyFont="1" applyBorder="1" applyAlignment="1">
      <alignment horizontal="left"/>
    </xf>
    <xf numFmtId="0" fontId="25" fillId="0" borderId="12" xfId="0" applyFont="1" applyBorder="1" applyAlignment="1">
      <alignment horizontal="left"/>
    </xf>
    <xf numFmtId="0" fontId="24" fillId="0" borderId="0" xfId="0" applyFont="1" applyAlignment="1">
      <alignment horizontal="left" vertical="center"/>
    </xf>
    <xf numFmtId="0" fontId="26" fillId="0" borderId="0" xfId="0" applyFont="1" applyAlignment="1">
      <alignment horizontal="left" vertical="center"/>
    </xf>
    <xf numFmtId="0" fontId="25" fillId="0" borderId="42" xfId="0" applyFont="1" applyBorder="1" applyAlignment="1">
      <alignment horizontal="center" vertical="center" shrinkToFit="1"/>
    </xf>
    <xf numFmtId="0" fontId="25" fillId="0" borderId="18" xfId="0" applyFont="1" applyBorder="1" applyAlignment="1">
      <alignment horizontal="justify" vertical="top" wrapText="1"/>
    </xf>
    <xf numFmtId="0" fontId="24" fillId="0" borderId="11" xfId="0" applyFont="1" applyBorder="1"/>
    <xf numFmtId="0" fontId="24" fillId="0" borderId="18" xfId="0" applyFont="1" applyBorder="1"/>
    <xf numFmtId="0" fontId="25" fillId="0" borderId="13" xfId="0" applyFont="1" applyBorder="1" applyAlignment="1">
      <alignment horizontal="center" vertical="center"/>
    </xf>
    <xf numFmtId="0" fontId="25" fillId="0" borderId="41" xfId="0" applyFont="1" applyBorder="1" applyAlignment="1">
      <alignment horizontal="center" vertical="center"/>
    </xf>
    <xf numFmtId="176" fontId="27" fillId="0" borderId="41" xfId="0" applyNumberFormat="1" applyFont="1" applyBorder="1" applyAlignment="1">
      <alignment horizontal="center" vertical="center" wrapText="1"/>
    </xf>
    <xf numFmtId="0" fontId="25" fillId="0" borderId="0" xfId="0" applyFont="1"/>
    <xf numFmtId="0" fontId="25" fillId="0" borderId="17" xfId="0" applyFont="1" applyBorder="1" applyAlignment="1">
      <alignment horizontal="center" vertical="center"/>
    </xf>
    <xf numFmtId="0" fontId="25" fillId="0" borderId="41" xfId="0" applyFont="1" applyBorder="1" applyAlignment="1">
      <alignment horizontal="justify" vertical="center"/>
    </xf>
    <xf numFmtId="0" fontId="25" fillId="0" borderId="20" xfId="0" applyFont="1" applyBorder="1" applyAlignment="1">
      <alignment horizontal="center" vertical="center"/>
    </xf>
    <xf numFmtId="0" fontId="25" fillId="0" borderId="41" xfId="0" applyFont="1" applyBorder="1" applyAlignment="1">
      <alignment horizontal="justify" vertical="center" wrapText="1"/>
    </xf>
    <xf numFmtId="0" fontId="24" fillId="0" borderId="24" xfId="0" applyFont="1" applyBorder="1"/>
    <xf numFmtId="0" fontId="25" fillId="0" borderId="0" xfId="0" applyFont="1" applyAlignment="1">
      <alignment vertical="top"/>
    </xf>
    <xf numFmtId="0" fontId="25" fillId="0" borderId="43" xfId="0" applyFont="1" applyBorder="1" applyAlignment="1">
      <alignment horizontal="center" vertical="center"/>
    </xf>
    <xf numFmtId="0" fontId="25" fillId="0" borderId="13" xfId="0" applyFont="1" applyBorder="1" applyAlignment="1">
      <alignment horizontal="justify" vertical="center"/>
    </xf>
    <xf numFmtId="0" fontId="25" fillId="0" borderId="13" xfId="0" applyFont="1" applyBorder="1" applyAlignment="1">
      <alignment horizontal="justify" vertical="center" wrapText="1"/>
    </xf>
    <xf numFmtId="0" fontId="25" fillId="0" borderId="13"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47" xfId="0" applyFont="1" applyBorder="1" applyAlignment="1">
      <alignment horizontal="justify"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24" fillId="0" borderId="21" xfId="0" applyFont="1" applyBorder="1"/>
    <xf numFmtId="0" fontId="24" fillId="0" borderId="10" xfId="0" applyFont="1" applyBorder="1"/>
    <xf numFmtId="0" fontId="25" fillId="0" borderId="10" xfId="0" applyFont="1" applyBorder="1" applyAlignment="1">
      <alignment horizontal="justify" vertical="top" wrapText="1"/>
    </xf>
    <xf numFmtId="0" fontId="24" fillId="0" borderId="22" xfId="0" applyFont="1" applyBorder="1"/>
    <xf numFmtId="0" fontId="28" fillId="0" borderId="0" xfId="0" applyFont="1" applyAlignment="1">
      <alignment vertical="center"/>
    </xf>
    <xf numFmtId="0" fontId="25" fillId="0" borderId="0" xfId="0" applyFont="1" applyAlignment="1">
      <alignment horizontal="justify" vertical="top" wrapText="1"/>
    </xf>
    <xf numFmtId="0" fontId="6" fillId="34" borderId="0" xfId="45" applyFill="1">
      <alignment vertical="center"/>
    </xf>
    <xf numFmtId="0" fontId="6" fillId="34" borderId="11" xfId="45" applyFill="1" applyBorder="1">
      <alignment vertical="center"/>
    </xf>
    <xf numFmtId="0" fontId="6" fillId="34" borderId="12" xfId="45" applyFill="1" applyBorder="1">
      <alignment vertical="center"/>
    </xf>
    <xf numFmtId="0" fontId="29" fillId="34" borderId="0" xfId="45" applyFont="1" applyFill="1" applyAlignment="1">
      <alignment horizontal="center" vertical="center"/>
    </xf>
    <xf numFmtId="0" fontId="30" fillId="34" borderId="0" xfId="45" applyFont="1" applyFill="1" applyAlignment="1">
      <alignment horizontal="left" vertical="center"/>
    </xf>
    <xf numFmtId="0" fontId="30" fillId="34" borderId="0" xfId="45" applyFont="1" applyFill="1">
      <alignment vertical="center"/>
    </xf>
    <xf numFmtId="0" fontId="6" fillId="35" borderId="0" xfId="45" applyFill="1" applyAlignment="1">
      <alignment horizontal="center" vertical="center"/>
    </xf>
    <xf numFmtId="0" fontId="6" fillId="34" borderId="41" xfId="45" applyFill="1" applyBorder="1">
      <alignment vertical="center"/>
    </xf>
    <xf numFmtId="177" fontId="6" fillId="0" borderId="39" xfId="45" applyNumberFormat="1" applyBorder="1" applyAlignment="1">
      <alignment horizontal="center" vertical="center"/>
    </xf>
    <xf numFmtId="0" fontId="6" fillId="34" borderId="40" xfId="45" applyFill="1" applyBorder="1" applyAlignment="1">
      <alignment horizontal="center" vertical="center"/>
    </xf>
    <xf numFmtId="177" fontId="6" fillId="34" borderId="39" xfId="45" applyNumberFormat="1" applyFill="1" applyBorder="1" applyAlignment="1">
      <alignment horizontal="center" vertical="center"/>
    </xf>
    <xf numFmtId="0" fontId="6" fillId="34" borderId="18" xfId="45" applyFill="1" applyBorder="1" applyAlignment="1">
      <alignment horizontal="center" vertical="center"/>
    </xf>
    <xf numFmtId="0" fontId="6" fillId="35" borderId="40" xfId="45" applyFill="1" applyBorder="1" applyAlignment="1">
      <alignment horizontal="center" vertical="center"/>
    </xf>
    <xf numFmtId="177" fontId="6" fillId="35" borderId="39" xfId="45" applyNumberFormat="1" applyFill="1" applyBorder="1" applyAlignment="1">
      <alignment horizontal="center" vertical="center"/>
    </xf>
    <xf numFmtId="0" fontId="6" fillId="34" borderId="0" xfId="45" applyFill="1" applyAlignment="1">
      <alignment horizontal="left" vertical="center"/>
    </xf>
    <xf numFmtId="0" fontId="6" fillId="34" borderId="0" xfId="45" applyFill="1" applyAlignment="1">
      <alignment horizontal="left" vertical="center" wrapText="1"/>
    </xf>
    <xf numFmtId="0" fontId="6" fillId="34" borderId="11" xfId="45" applyFill="1" applyBorder="1" applyAlignment="1">
      <alignment horizontal="left" vertical="center"/>
    </xf>
    <xf numFmtId="0" fontId="6" fillId="34" borderId="41" xfId="45" applyFill="1" applyBorder="1" applyAlignment="1">
      <alignment horizontal="center" vertical="center" wrapText="1"/>
    </xf>
    <xf numFmtId="178" fontId="31" fillId="35" borderId="41" xfId="37" applyNumberFormat="1" applyFont="1" applyFill="1" applyBorder="1" applyAlignment="1">
      <alignment horizontal="center" vertical="center"/>
    </xf>
    <xf numFmtId="178" fontId="0" fillId="34" borderId="18" xfId="37" applyNumberFormat="1" applyFont="1" applyFill="1" applyBorder="1" applyAlignment="1">
      <alignment horizontal="center" vertical="center"/>
    </xf>
    <xf numFmtId="0" fontId="6" fillId="34" borderId="18" xfId="45" applyFill="1" applyBorder="1">
      <alignment vertical="center"/>
    </xf>
    <xf numFmtId="0" fontId="6" fillId="34" borderId="38" xfId="45" applyFill="1" applyBorder="1" applyAlignment="1">
      <alignment horizontal="center" vertical="center"/>
    </xf>
    <xf numFmtId="0" fontId="6" fillId="34" borderId="10" xfId="45" applyFill="1" applyBorder="1" applyAlignment="1">
      <alignment horizontal="center" vertical="center"/>
    </xf>
    <xf numFmtId="0" fontId="32" fillId="34" borderId="48" xfId="45" applyFont="1" applyFill="1" applyBorder="1" applyAlignment="1">
      <alignment vertical="center" wrapText="1"/>
    </xf>
    <xf numFmtId="0" fontId="32" fillId="34" borderId="49" xfId="45" applyFont="1" applyFill="1" applyBorder="1" applyAlignment="1">
      <alignment vertical="center" wrapText="1"/>
    </xf>
    <xf numFmtId="0" fontId="32" fillId="34" borderId="50" xfId="45" applyFont="1" applyFill="1" applyBorder="1" applyAlignment="1">
      <alignment vertical="center" wrapText="1"/>
    </xf>
    <xf numFmtId="0" fontId="6" fillId="34" borderId="18" xfId="45" applyFill="1" applyBorder="1" applyAlignment="1">
      <alignment vertical="center" wrapText="1"/>
    </xf>
    <xf numFmtId="0" fontId="33" fillId="34" borderId="48" xfId="45" applyFont="1" applyFill="1" applyBorder="1" applyAlignment="1">
      <alignment vertical="center" wrapText="1"/>
    </xf>
    <xf numFmtId="0" fontId="33" fillId="34" borderId="49" xfId="45" applyFont="1" applyFill="1" applyBorder="1" applyAlignment="1">
      <alignment vertical="center" wrapText="1"/>
    </xf>
    <xf numFmtId="0" fontId="33" fillId="34" borderId="50" xfId="45" applyFont="1" applyFill="1" applyBorder="1" applyAlignment="1">
      <alignment vertical="center" wrapText="1"/>
    </xf>
    <xf numFmtId="0" fontId="6" fillId="35" borderId="41" xfId="45" applyFill="1" applyBorder="1" applyAlignment="1">
      <alignment horizontal="center" vertical="center"/>
    </xf>
    <xf numFmtId="0" fontId="6" fillId="34" borderId="41" xfId="45" applyFill="1" applyBorder="1" applyAlignment="1">
      <alignment horizontal="center" vertical="center"/>
    </xf>
    <xf numFmtId="0" fontId="6" fillId="35" borderId="41" xfId="45" applyFill="1" applyBorder="1" applyAlignment="1">
      <alignment horizontal="center" vertical="center" shrinkToFit="1"/>
    </xf>
    <xf numFmtId="0" fontId="0" fillId="34" borderId="41" xfId="45" applyFont="1" applyFill="1" applyBorder="1" applyAlignment="1">
      <alignment horizontal="center" vertical="top" wrapText="1"/>
    </xf>
    <xf numFmtId="38" fontId="31" fillId="35" borderId="48" xfId="37" applyFont="1" applyFill="1" applyBorder="1">
      <alignment vertical="center"/>
    </xf>
    <xf numFmtId="38" fontId="31" fillId="35" borderId="49" xfId="37" applyFont="1" applyFill="1" applyBorder="1">
      <alignment vertical="center"/>
    </xf>
    <xf numFmtId="38" fontId="31" fillId="35" borderId="50" xfId="37" applyFont="1" applyFill="1" applyBorder="1">
      <alignment vertical="center"/>
    </xf>
    <xf numFmtId="38" fontId="0" fillId="34" borderId="18" xfId="37" applyFont="1" applyFill="1" applyBorder="1">
      <alignment vertical="center"/>
    </xf>
    <xf numFmtId="0" fontId="6" fillId="34" borderId="48" xfId="45" applyFill="1" applyBorder="1">
      <alignment vertical="center"/>
    </xf>
    <xf numFmtId="0" fontId="6" fillId="34" borderId="49" xfId="45" applyFill="1" applyBorder="1">
      <alignment vertical="center"/>
    </xf>
    <xf numFmtId="0" fontId="6" fillId="34" borderId="50" xfId="45" applyFill="1" applyBorder="1">
      <alignment vertical="center"/>
    </xf>
    <xf numFmtId="0" fontId="6" fillId="34" borderId="41" xfId="45" applyFill="1" applyBorder="1" applyAlignment="1">
      <alignment horizontal="center" vertical="top" wrapText="1"/>
    </xf>
    <xf numFmtId="0" fontId="6" fillId="34" borderId="0" xfId="45" applyFill="1" applyAlignment="1">
      <alignment horizontal="center" vertical="center"/>
    </xf>
    <xf numFmtId="0" fontId="6" fillId="34" borderId="0" xfId="45" applyFill="1" applyAlignment="1">
      <alignment horizontal="right" vertical="center"/>
    </xf>
    <xf numFmtId="0" fontId="6" fillId="35" borderId="11" xfId="45" applyFill="1" applyBorder="1" applyAlignment="1">
      <alignment horizontal="center" vertical="center" shrinkToFit="1"/>
    </xf>
    <xf numFmtId="0" fontId="6" fillId="35" borderId="17" xfId="45" applyFill="1" applyBorder="1" applyAlignment="1">
      <alignment horizontal="center" vertical="center" shrinkToFit="1"/>
    </xf>
    <xf numFmtId="0" fontId="6" fillId="34" borderId="0" xfId="45" applyFill="1" applyAlignment="1">
      <alignment horizontal="center" vertical="center" shrinkToFit="1"/>
    </xf>
    <xf numFmtId="38" fontId="0" fillId="34" borderId="11" xfId="37" applyFont="1" applyFill="1" applyBorder="1">
      <alignment vertical="center"/>
    </xf>
    <xf numFmtId="0" fontId="6" fillId="34" borderId="14" xfId="45" applyFill="1" applyBorder="1" applyAlignment="1">
      <alignment horizontal="center" vertical="center" wrapText="1"/>
    </xf>
    <xf numFmtId="0" fontId="6" fillId="34" borderId="12" xfId="45" applyFill="1" applyBorder="1" applyAlignment="1">
      <alignment horizontal="center" vertical="center"/>
    </xf>
    <xf numFmtId="0" fontId="6" fillId="34" borderId="18" xfId="45" applyFill="1" applyBorder="1" applyAlignment="1">
      <alignment horizontal="center" vertical="center" wrapText="1"/>
    </xf>
    <xf numFmtId="0" fontId="6" fillId="34" borderId="11" xfId="45" applyFill="1" applyBorder="1" applyAlignment="1">
      <alignment horizontal="center" vertical="center"/>
    </xf>
    <xf numFmtId="0" fontId="6" fillId="34" borderId="13" xfId="45" applyFill="1" applyBorder="1" applyAlignment="1">
      <alignment horizontal="center" vertical="center"/>
    </xf>
    <xf numFmtId="0" fontId="6" fillId="34" borderId="13" xfId="45" applyFill="1" applyBorder="1" applyAlignment="1">
      <alignment horizontal="center" vertical="center" wrapText="1"/>
    </xf>
    <xf numFmtId="179" fontId="31" fillId="34" borderId="14" xfId="45" applyNumberFormat="1" applyFont="1" applyFill="1" applyBorder="1" applyAlignment="1">
      <alignment horizontal="center" vertical="center"/>
    </xf>
    <xf numFmtId="179" fontId="31" fillId="34" borderId="12" xfId="45" applyNumberFormat="1" applyFont="1" applyFill="1" applyBorder="1" applyAlignment="1">
      <alignment horizontal="center" vertical="center"/>
    </xf>
    <xf numFmtId="179" fontId="6" fillId="34" borderId="17" xfId="45" applyNumberFormat="1" applyFill="1" applyBorder="1" applyAlignment="1">
      <alignment horizontal="center" vertical="center"/>
    </xf>
    <xf numFmtId="179" fontId="31" fillId="34" borderId="13" xfId="45" applyNumberFormat="1" applyFont="1" applyFill="1" applyBorder="1" applyAlignment="1">
      <alignment horizontal="center" vertical="center"/>
    </xf>
    <xf numFmtId="0" fontId="6" fillId="34" borderId="17" xfId="45" applyFill="1" applyBorder="1" applyAlignment="1">
      <alignment horizontal="center" vertical="center"/>
    </xf>
    <xf numFmtId="0" fontId="6" fillId="34" borderId="17" xfId="45" applyFill="1" applyBorder="1" applyAlignment="1">
      <alignment horizontal="center" vertical="center" wrapText="1"/>
    </xf>
    <xf numFmtId="179" fontId="31" fillId="34" borderId="18" xfId="45" applyNumberFormat="1" applyFont="1" applyFill="1" applyBorder="1" applyAlignment="1">
      <alignment horizontal="center" vertical="center"/>
    </xf>
    <xf numFmtId="179" fontId="31" fillId="34" borderId="11" xfId="45" applyNumberFormat="1" applyFont="1" applyFill="1" applyBorder="1" applyAlignment="1">
      <alignment horizontal="center" vertical="center"/>
    </xf>
    <xf numFmtId="179" fontId="31" fillId="34" borderId="17" xfId="45" applyNumberFormat="1" applyFont="1" applyFill="1" applyBorder="1" applyAlignment="1">
      <alignment horizontal="center" vertical="center"/>
    </xf>
    <xf numFmtId="0" fontId="6" fillId="34" borderId="20" xfId="45" applyFill="1" applyBorder="1" applyAlignment="1">
      <alignment horizontal="center" vertical="center" wrapText="1"/>
    </xf>
    <xf numFmtId="179" fontId="31" fillId="34" borderId="21" xfId="45" applyNumberFormat="1" applyFont="1" applyFill="1" applyBorder="1" applyAlignment="1">
      <alignment horizontal="center" vertical="center"/>
    </xf>
    <xf numFmtId="179" fontId="31" fillId="34" borderId="22" xfId="45" applyNumberFormat="1" applyFont="1" applyFill="1" applyBorder="1" applyAlignment="1">
      <alignment horizontal="center" vertical="center"/>
    </xf>
    <xf numFmtId="179" fontId="31" fillId="34" borderId="20" xfId="45" applyNumberFormat="1" applyFont="1" applyFill="1" applyBorder="1" applyAlignment="1">
      <alignment horizontal="center" vertical="center"/>
    </xf>
    <xf numFmtId="0" fontId="6" fillId="34" borderId="21" xfId="45" applyFill="1" applyBorder="1" applyAlignment="1">
      <alignment horizontal="center" vertical="center" wrapText="1"/>
    </xf>
    <xf numFmtId="0" fontId="6" fillId="34" borderId="22" xfId="45" applyFill="1" applyBorder="1" applyAlignment="1">
      <alignment horizontal="center" vertical="center"/>
    </xf>
    <xf numFmtId="180" fontId="31" fillId="36" borderId="14" xfId="28" applyNumberFormat="1" applyFont="1" applyFill="1" applyBorder="1" applyAlignment="1">
      <alignment horizontal="center" vertical="center"/>
    </xf>
    <xf numFmtId="180" fontId="31" fillId="36" borderId="12" xfId="28" applyNumberFormat="1" applyFont="1" applyFill="1" applyBorder="1" applyAlignment="1">
      <alignment horizontal="center" vertical="center"/>
    </xf>
    <xf numFmtId="180" fontId="31" fillId="36" borderId="18" xfId="28" applyNumberFormat="1" applyFont="1" applyFill="1" applyBorder="1" applyAlignment="1">
      <alignment horizontal="center" vertical="center"/>
    </xf>
    <xf numFmtId="180" fontId="31" fillId="36" borderId="11" xfId="28" applyNumberFormat="1" applyFont="1" applyFill="1" applyBorder="1" applyAlignment="1">
      <alignment horizontal="center" vertical="center"/>
    </xf>
    <xf numFmtId="0" fontId="6" fillId="34" borderId="20" xfId="45" applyFill="1" applyBorder="1" applyAlignment="1">
      <alignment horizontal="center" vertical="center"/>
    </xf>
    <xf numFmtId="180" fontId="31" fillId="36" borderId="21" xfId="28" applyNumberFormat="1" applyFont="1" applyFill="1" applyBorder="1" applyAlignment="1">
      <alignment horizontal="center" vertical="center"/>
    </xf>
    <xf numFmtId="180" fontId="31" fillId="36" borderId="22" xfId="28" applyNumberFormat="1" applyFont="1" applyFill="1" applyBorder="1" applyAlignment="1">
      <alignment horizontal="center" vertical="center"/>
    </xf>
    <xf numFmtId="180" fontId="31" fillId="34" borderId="0" xfId="28" applyNumberFormat="1" applyFont="1" applyFill="1" applyBorder="1" applyAlignment="1">
      <alignment horizontal="center" vertical="center"/>
    </xf>
    <xf numFmtId="0" fontId="6" fillId="34" borderId="15" xfId="45" applyFill="1" applyBorder="1">
      <alignment vertical="center"/>
    </xf>
    <xf numFmtId="0" fontId="6" fillId="0" borderId="41" xfId="45" applyBorder="1">
      <alignment vertical="center"/>
    </xf>
    <xf numFmtId="0" fontId="6" fillId="0" borderId="38" xfId="45" applyBorder="1" applyAlignment="1">
      <alignment horizontal="center" vertical="center"/>
    </xf>
    <xf numFmtId="0" fontId="6" fillId="0" borderId="39" xfId="45" applyBorder="1" applyAlignment="1">
      <alignment horizontal="center" vertical="center"/>
    </xf>
    <xf numFmtId="0" fontId="6" fillId="0" borderId="40" xfId="45" applyBorder="1" applyAlignment="1">
      <alignment horizontal="center" vertical="center"/>
    </xf>
    <xf numFmtId="0" fontId="6" fillId="0" borderId="41" xfId="45" applyBorder="1" applyAlignment="1">
      <alignment horizontal="center" vertical="center"/>
    </xf>
    <xf numFmtId="0" fontId="24" fillId="0" borderId="0" xfId="0" applyFont="1" applyAlignment="1">
      <alignment horizontal="center"/>
    </xf>
    <xf numFmtId="0" fontId="24" fillId="0" borderId="13" xfId="0" applyFont="1" applyBorder="1" applyAlignment="1">
      <alignment horizontal="center" vertical="center"/>
    </xf>
    <xf numFmtId="0" fontId="24" fillId="0" borderId="15" xfId="0" applyFont="1" applyBorder="1" applyAlignment="1">
      <alignment horizontal="center" vertical="center"/>
    </xf>
    <xf numFmtId="0" fontId="24" fillId="0" borderId="14" xfId="0" applyFont="1" applyBorder="1" applyAlignment="1">
      <alignment horizontal="center"/>
    </xf>
    <xf numFmtId="0" fontId="24" fillId="0" borderId="15" xfId="0" applyFont="1" applyBorder="1" applyAlignment="1">
      <alignment horizontal="center" vertical="top"/>
    </xf>
    <xf numFmtId="0" fontId="24" fillId="0" borderId="15" xfId="0" applyFont="1" applyBorder="1" applyAlignment="1">
      <alignment horizontal="center"/>
    </xf>
    <xf numFmtId="0" fontId="24" fillId="0" borderId="12" xfId="0" applyFont="1" applyBorder="1" applyAlignment="1">
      <alignment horizontal="center"/>
    </xf>
    <xf numFmtId="0" fontId="27" fillId="0" borderId="0" xfId="0" applyFont="1" applyAlignment="1">
      <alignment horizontal="left" wrapText="1"/>
    </xf>
    <xf numFmtId="0" fontId="27" fillId="0" borderId="0" xfId="0" applyFont="1"/>
    <xf numFmtId="0" fontId="24" fillId="0" borderId="17" xfId="0" applyFont="1" applyBorder="1" applyAlignment="1">
      <alignment vertical="center"/>
    </xf>
    <xf numFmtId="0" fontId="24" fillId="0" borderId="0" xfId="0" applyFont="1" applyAlignment="1">
      <alignment vertical="center"/>
    </xf>
    <xf numFmtId="0" fontId="24" fillId="0" borderId="0" xfId="0" applyFont="1" applyAlignment="1">
      <alignment horizontal="center" vertical="top" wrapText="1"/>
    </xf>
    <xf numFmtId="0" fontId="24" fillId="0" borderId="0" xfId="0" applyFont="1" applyAlignment="1">
      <alignment vertical="top" wrapText="1"/>
    </xf>
    <xf numFmtId="0" fontId="24" fillId="0" borderId="17" xfId="0" applyFont="1" applyBorder="1"/>
    <xf numFmtId="0" fontId="24" fillId="0" borderId="0" xfId="0" applyFont="1" applyAlignment="1">
      <alignment horizontal="left" vertical="top" wrapText="1"/>
    </xf>
    <xf numFmtId="0" fontId="24" fillId="0" borderId="20" xfId="0" applyFont="1" applyBorder="1"/>
    <xf numFmtId="0" fontId="24" fillId="0" borderId="20" xfId="0" applyFont="1" applyBorder="1" applyAlignment="1">
      <alignment vertical="center"/>
    </xf>
    <xf numFmtId="0" fontId="24" fillId="0" borderId="10" xfId="0" applyFont="1" applyBorder="1" applyAlignment="1">
      <alignment vertical="center"/>
    </xf>
    <xf numFmtId="0" fontId="24" fillId="0" borderId="10" xfId="0" applyFont="1" applyBorder="1" applyAlignment="1">
      <alignment horizontal="center" vertical="top" wrapText="1"/>
    </xf>
    <xf numFmtId="0" fontId="24" fillId="0" borderId="10" xfId="0" applyFont="1" applyBorder="1" applyAlignment="1">
      <alignment vertical="top" wrapText="1"/>
    </xf>
    <xf numFmtId="0" fontId="24" fillId="0" borderId="13" xfId="0" applyFont="1" applyBorder="1" applyAlignment="1">
      <alignment horizontal="left" vertical="center"/>
    </xf>
    <xf numFmtId="0" fontId="24" fillId="0" borderId="0" xfId="41" applyFont="1" applyAlignment="1">
      <alignment horizontal="center" vertical="center"/>
    </xf>
    <xf numFmtId="0" fontId="24" fillId="0" borderId="14" xfId="0" applyFont="1" applyBorder="1"/>
    <xf numFmtId="0" fontId="24" fillId="0" borderId="15" xfId="0" applyFont="1" applyBorder="1" applyAlignment="1">
      <alignment vertical="center"/>
    </xf>
    <xf numFmtId="0" fontId="24" fillId="0" borderId="15" xfId="0" applyFont="1" applyBorder="1"/>
    <xf numFmtId="0" fontId="24" fillId="0" borderId="39" xfId="0" applyFont="1" applyBorder="1"/>
    <xf numFmtId="0" fontId="24" fillId="0" borderId="12" xfId="0" applyFont="1" applyBorder="1"/>
    <xf numFmtId="0" fontId="24" fillId="0" borderId="17" xfId="0" applyFont="1" applyBorder="1" applyAlignment="1">
      <alignment horizontal="left" vertical="center"/>
    </xf>
    <xf numFmtId="0" fontId="24" fillId="0" borderId="41" xfId="0" applyFont="1" applyBorder="1" applyAlignment="1">
      <alignment horizontal="center" vertical="center"/>
    </xf>
    <xf numFmtId="0" fontId="24" fillId="0" borderId="14" xfId="0" applyFont="1" applyBorder="1" applyAlignment="1">
      <alignment horizontal="center" vertical="center"/>
    </xf>
    <xf numFmtId="0" fontId="24" fillId="0" borderId="12" xfId="0" applyFont="1" applyBorder="1" applyAlignment="1">
      <alignment horizontal="center" vertical="center"/>
    </xf>
    <xf numFmtId="0" fontId="24" fillId="0" borderId="20" xfId="0" applyFont="1" applyBorder="1" applyAlignment="1">
      <alignment horizontal="center" vertical="center"/>
    </xf>
    <xf numFmtId="0" fontId="24" fillId="0" borderId="40" xfId="0" applyFont="1" applyBorder="1" applyAlignment="1">
      <alignment horizontal="center" vertical="center"/>
    </xf>
    <xf numFmtId="0" fontId="24" fillId="0" borderId="18" xfId="0" applyFont="1" applyBorder="1" applyAlignment="1">
      <alignment horizontal="center" vertical="center"/>
    </xf>
    <xf numFmtId="0" fontId="24" fillId="0" borderId="11" xfId="0" applyFont="1" applyBorder="1" applyAlignment="1">
      <alignment horizontal="center" vertical="center"/>
    </xf>
    <xf numFmtId="0" fontId="24" fillId="0" borderId="17" xfId="41" applyFont="1" applyBorder="1" applyAlignment="1">
      <alignment horizontal="center" vertical="center"/>
    </xf>
    <xf numFmtId="0" fontId="24" fillId="0" borderId="21" xfId="0" applyFont="1" applyBorder="1" applyAlignment="1">
      <alignment horizontal="center" vertical="center"/>
    </xf>
    <xf numFmtId="0" fontId="24" fillId="0" borderId="10" xfId="0" applyFont="1" applyBorder="1" applyAlignment="1">
      <alignment horizontal="center" vertical="center"/>
    </xf>
    <xf numFmtId="0" fontId="24" fillId="0" borderId="22" xfId="0" applyFont="1" applyBorder="1" applyAlignment="1">
      <alignment horizontal="center" vertical="center"/>
    </xf>
    <xf numFmtId="0" fontId="24" fillId="0" borderId="14" xfId="0" applyFont="1" applyBorder="1" applyAlignment="1">
      <alignment horizontal="left" vertical="center"/>
    </xf>
    <xf numFmtId="0" fontId="24" fillId="0" borderId="12" xfId="0" applyFont="1" applyBorder="1" applyAlignment="1">
      <alignment horizontal="left" vertical="center"/>
    </xf>
    <xf numFmtId="0" fontId="24" fillId="0" borderId="0" xfId="0" applyFont="1" applyAlignment="1">
      <alignment horizontal="right" vertical="center"/>
    </xf>
    <xf numFmtId="0" fontId="24" fillId="0" borderId="18" xfId="0" applyFont="1" applyBorder="1" applyAlignment="1">
      <alignment horizontal="left" vertical="center"/>
    </xf>
    <xf numFmtId="0" fontId="24" fillId="0" borderId="11" xfId="0"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24" fillId="0" borderId="11" xfId="0" applyFont="1" applyBorder="1" applyAlignment="1">
      <alignment vertical="center" wrapText="1"/>
    </xf>
    <xf numFmtId="0" fontId="24" fillId="0" borderId="20" xfId="0" applyFont="1" applyBorder="1" applyAlignment="1">
      <alignment horizontal="left" vertical="center"/>
    </xf>
    <xf numFmtId="0" fontId="24" fillId="0" borderId="10" xfId="0" applyFont="1" applyBorder="1" applyAlignment="1">
      <alignment vertical="center" wrapText="1"/>
    </xf>
    <xf numFmtId="0" fontId="24" fillId="0" borderId="22" xfId="0" applyFont="1" applyBorder="1" applyAlignment="1">
      <alignment vertical="center" wrapText="1"/>
    </xf>
    <xf numFmtId="0" fontId="24" fillId="0" borderId="0" xfId="0" applyFont="1" applyAlignment="1">
      <alignment vertical="center" wrapText="1"/>
    </xf>
    <xf numFmtId="0" fontId="24" fillId="0" borderId="41" xfId="0" applyFont="1" applyBorder="1" applyAlignment="1">
      <alignment horizontal="centerContinuous" vertical="center"/>
    </xf>
    <xf numFmtId="0" fontId="24" fillId="0" borderId="15" xfId="0" applyFont="1" applyBorder="1" applyAlignment="1">
      <alignment horizontal="left" vertical="center"/>
    </xf>
    <xf numFmtId="49" fontId="24" fillId="0" borderId="0" xfId="0" applyNumberFormat="1" applyFont="1" applyAlignment="1">
      <alignment horizontal="left" vertical="center"/>
    </xf>
    <xf numFmtId="49" fontId="24" fillId="0" borderId="11" xfId="0" applyNumberFormat="1" applyFont="1" applyBorder="1" applyAlignment="1">
      <alignment horizontal="left" vertical="center"/>
    </xf>
    <xf numFmtId="0" fontId="24" fillId="0" borderId="13" xfId="0" applyFont="1" applyBorder="1" applyAlignment="1">
      <alignment vertical="center"/>
    </xf>
    <xf numFmtId="0" fontId="34" fillId="0" borderId="0" xfId="0" applyFont="1" applyAlignment="1">
      <alignment horizontal="left" vertical="center"/>
    </xf>
    <xf numFmtId="0" fontId="34" fillId="0" borderId="41" xfId="0" applyFont="1" applyBorder="1" applyAlignment="1">
      <alignment horizontal="center" vertical="center"/>
    </xf>
    <xf numFmtId="0" fontId="24" fillId="0" borderId="17" xfId="0" applyFont="1" applyBorder="1" applyAlignment="1">
      <alignment vertical="center" wrapText="1" shrinkToFit="1"/>
    </xf>
    <xf numFmtId="0" fontId="34" fillId="0" borderId="40" xfId="0" applyFont="1" applyBorder="1" applyAlignment="1">
      <alignment horizontal="center" vertical="center"/>
    </xf>
    <xf numFmtId="0" fontId="34" fillId="0" borderId="13" xfId="0" applyFont="1" applyBorder="1" applyAlignment="1">
      <alignment horizontal="center" vertical="center"/>
    </xf>
    <xf numFmtId="0" fontId="24" fillId="0" borderId="0" xfId="0" applyFont="1" applyAlignment="1">
      <alignment horizontal="left" vertical="center" wrapText="1"/>
    </xf>
    <xf numFmtId="0" fontId="24" fillId="0" borderId="0" xfId="0" applyFont="1" applyAlignment="1">
      <alignment vertical="top"/>
    </xf>
    <xf numFmtId="1" fontId="24" fillId="0" borderId="17" xfId="0" applyNumberFormat="1" applyFont="1" applyBorder="1" applyAlignment="1">
      <alignment vertical="center"/>
    </xf>
    <xf numFmtId="1" fontId="24" fillId="33" borderId="13" xfId="0" applyNumberFormat="1" applyFont="1" applyFill="1" applyBorder="1" applyAlignment="1">
      <alignment horizontal="center" vertical="center"/>
    </xf>
    <xf numFmtId="1" fontId="24" fillId="33" borderId="17" xfId="0" applyNumberFormat="1" applyFont="1" applyFill="1" applyBorder="1" applyAlignment="1">
      <alignment horizontal="center" vertical="center"/>
    </xf>
    <xf numFmtId="0" fontId="24" fillId="0" borderId="18" xfId="0" applyFont="1" applyBorder="1" applyAlignment="1">
      <alignment vertical="center"/>
    </xf>
    <xf numFmtId="0" fontId="24" fillId="0" borderId="21" xfId="0" applyFont="1" applyBorder="1" applyAlignment="1">
      <alignment vertical="center"/>
    </xf>
    <xf numFmtId="0" fontId="27" fillId="0" borderId="10" xfId="0" applyFont="1" applyBorder="1" applyAlignment="1">
      <alignment vertical="center"/>
    </xf>
    <xf numFmtId="0" fontId="24" fillId="0" borderId="10" xfId="0" applyFont="1" applyBorder="1" applyAlignment="1">
      <alignment horizontal="left" vertical="center"/>
    </xf>
    <xf numFmtId="0" fontId="27" fillId="0" borderId="15" xfId="0" applyFont="1" applyBorder="1" applyAlignment="1">
      <alignment horizontal="center" vertical="center"/>
    </xf>
    <xf numFmtId="0" fontId="27" fillId="0" borderId="0" xfId="0" applyFont="1" applyAlignment="1">
      <alignment horizontal="center" vertical="center"/>
    </xf>
    <xf numFmtId="0" fontId="24" fillId="0" borderId="0" xfId="0" applyFont="1" applyAlignment="1">
      <alignment horizontal="center" vertical="center" wrapText="1"/>
    </xf>
    <xf numFmtId="0" fontId="34" fillId="0" borderId="20" xfId="0" applyFont="1" applyBorder="1" applyAlignment="1">
      <alignment horizontal="center" vertical="center"/>
    </xf>
    <xf numFmtId="0" fontId="27" fillId="0" borderId="0" xfId="0" applyFont="1" applyAlignment="1">
      <alignment vertical="center"/>
    </xf>
    <xf numFmtId="0" fontId="0" fillId="0" borderId="0" xfId="0"/>
    <xf numFmtId="0" fontId="24" fillId="0" borderId="24" xfId="0" applyFont="1" applyBorder="1" applyAlignment="1">
      <alignment horizontal="left" vertical="center"/>
    </xf>
    <xf numFmtId="0" fontId="35" fillId="0" borderId="0" xfId="0" applyFont="1" applyAlignment="1">
      <alignment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41" xfId="0" applyFont="1" applyBorder="1" applyAlignment="1">
      <alignment horizontal="left" vertical="center" wrapText="1"/>
    </xf>
    <xf numFmtId="0" fontId="24" fillId="0" borderId="41" xfId="0" applyFont="1" applyBorder="1" applyAlignment="1">
      <alignment horizontal="left" vertical="center"/>
    </xf>
    <xf numFmtId="0" fontId="24" fillId="0" borderId="18" xfId="0" applyFont="1" applyBorder="1" applyAlignment="1">
      <alignment horizontal="left" vertical="center" wrapText="1"/>
    </xf>
    <xf numFmtId="0" fontId="24" fillId="0" borderId="11" xfId="0" applyFont="1" applyBorder="1" applyAlignment="1">
      <alignment horizontal="left" vertical="center" wrapText="1"/>
    </xf>
    <xf numFmtId="0" fontId="36"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2" xfId="0" applyFont="1" applyBorder="1" applyAlignment="1">
      <alignment horizontal="left" vertical="center" wrapText="1"/>
    </xf>
    <xf numFmtId="0" fontId="24" fillId="0" borderId="0" xfId="0" applyFont="1" applyAlignment="1">
      <alignment horizontal="left"/>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2" xfId="0" applyFont="1" applyBorder="1" applyAlignment="1">
      <alignment horizontal="left" vertical="center" wrapText="1"/>
    </xf>
    <xf numFmtId="0" fontId="37" fillId="0" borderId="0" xfId="0" applyFont="1" applyAlignment="1">
      <alignment horizontal="center" vertical="top"/>
    </xf>
    <xf numFmtId="0" fontId="37" fillId="0" borderId="0" xfId="0" applyFont="1" applyAlignment="1">
      <alignment vertical="top"/>
    </xf>
    <xf numFmtId="0" fontId="37" fillId="0" borderId="0" xfId="0" applyFont="1" applyAlignment="1">
      <alignment horizontal="left" vertical="top"/>
    </xf>
    <xf numFmtId="0" fontId="37" fillId="0" borderId="0" xfId="0" applyFont="1" applyAlignment="1">
      <alignment vertical="top" wrapText="1"/>
    </xf>
    <xf numFmtId="0" fontId="37" fillId="0" borderId="0" xfId="0" applyFont="1" applyAlignment="1">
      <alignment horizontal="left" vertical="top" wrapText="1"/>
    </xf>
    <xf numFmtId="0" fontId="25" fillId="0" borderId="13" xfId="0" applyFont="1" applyBorder="1" applyAlignment="1">
      <alignment horizontal="left" vertical="center"/>
    </xf>
    <xf numFmtId="0" fontId="27" fillId="0" borderId="14" xfId="0" applyFont="1" applyBorder="1" applyAlignment="1">
      <alignment wrapText="1"/>
    </xf>
    <xf numFmtId="0" fontId="27" fillId="0" borderId="15" xfId="0" applyFont="1" applyBorder="1" applyAlignment="1">
      <alignment horizontal="left" vertical="top" wrapText="1"/>
    </xf>
    <xf numFmtId="0" fontId="27" fillId="0" borderId="15" xfId="0" applyFont="1" applyBorder="1" applyAlignment="1">
      <alignment vertical="top" wrapText="1"/>
    </xf>
    <xf numFmtId="0" fontId="27" fillId="0" borderId="12" xfId="0" applyFont="1" applyBorder="1" applyAlignment="1">
      <alignment vertical="top" wrapText="1"/>
    </xf>
    <xf numFmtId="0" fontId="25" fillId="0" borderId="17" xfId="0" applyFont="1" applyBorder="1" applyAlignment="1">
      <alignment horizontal="left" vertical="center"/>
    </xf>
    <xf numFmtId="0" fontId="27" fillId="0" borderId="18" xfId="0" applyFont="1" applyBorder="1" applyAlignment="1">
      <alignment wrapText="1"/>
    </xf>
    <xf numFmtId="0" fontId="27" fillId="0" borderId="0" xfId="0" applyFont="1" applyAlignment="1">
      <alignment horizontal="left" vertical="top" wrapText="1"/>
    </xf>
    <xf numFmtId="0" fontId="27" fillId="0" borderId="11" xfId="0" applyFont="1" applyBorder="1" applyAlignment="1">
      <alignment vertical="top" wrapText="1"/>
    </xf>
    <xf numFmtId="0" fontId="27" fillId="0" borderId="0" xfId="0" applyFont="1" applyAlignment="1">
      <alignment vertical="top" wrapText="1"/>
    </xf>
    <xf numFmtId="0" fontId="24" fillId="0" borderId="11" xfId="0" applyFont="1" applyBorder="1" applyAlignment="1">
      <alignment vertical="center"/>
    </xf>
    <xf numFmtId="0" fontId="25" fillId="0" borderId="17" xfId="0" applyFont="1" applyBorder="1" applyAlignment="1">
      <alignment horizontal="left" vertical="center" wrapText="1"/>
    </xf>
    <xf numFmtId="0" fontId="25" fillId="0" borderId="11" xfId="0" applyFont="1" applyBorder="1" applyAlignment="1">
      <alignment horizontal="left" vertical="center"/>
    </xf>
    <xf numFmtId="0" fontId="25" fillId="0" borderId="13" xfId="0" applyFont="1" applyBorder="1" applyAlignment="1">
      <alignment vertical="center" wrapText="1"/>
    </xf>
    <xf numFmtId="0" fontId="25" fillId="0" borderId="13" xfId="0" applyFont="1" applyBorder="1" applyAlignment="1">
      <alignment horizontal="left" vertical="center" wrapText="1"/>
    </xf>
    <xf numFmtId="0" fontId="25" fillId="0" borderId="17" xfId="0" applyFont="1" applyBorder="1" applyAlignment="1">
      <alignment vertical="center" wrapText="1"/>
    </xf>
    <xf numFmtId="0" fontId="25" fillId="0" borderId="17" xfId="0" applyFont="1" applyBorder="1" applyAlignment="1">
      <alignment vertical="center"/>
    </xf>
    <xf numFmtId="0" fontId="25" fillId="0" borderId="11" xfId="0" applyFont="1" applyBorder="1" applyAlignment="1">
      <alignment vertical="center"/>
    </xf>
    <xf numFmtId="0" fontId="25" fillId="0" borderId="18" xfId="0" applyFont="1" applyBorder="1" applyAlignment="1">
      <alignment vertical="center"/>
    </xf>
    <xf numFmtId="180" fontId="24" fillId="0" borderId="0" xfId="0" applyNumberFormat="1" applyFont="1" applyAlignment="1">
      <alignment vertical="center"/>
    </xf>
    <xf numFmtId="180" fontId="24" fillId="0" borderId="11" xfId="0" applyNumberFormat="1" applyFont="1" applyBorder="1" applyAlignment="1">
      <alignment vertical="center"/>
    </xf>
    <xf numFmtId="180" fontId="24" fillId="0" borderId="0" xfId="0" applyNumberFormat="1" applyFont="1" applyAlignment="1">
      <alignment horizontal="center" vertical="center"/>
    </xf>
    <xf numFmtId="180" fontId="24" fillId="0" borderId="11" xfId="0" applyNumberFormat="1" applyFont="1" applyBorder="1" applyAlignment="1">
      <alignment horizontal="center" vertical="center"/>
    </xf>
    <xf numFmtId="0" fontId="27" fillId="0" borderId="21" xfId="0" applyFont="1" applyBorder="1" applyAlignment="1">
      <alignment wrapText="1"/>
    </xf>
    <xf numFmtId="0" fontId="27" fillId="0" borderId="10" xfId="0" applyFont="1" applyBorder="1" applyAlignment="1">
      <alignment horizontal="left" vertical="top" wrapText="1"/>
    </xf>
    <xf numFmtId="0" fontId="27" fillId="0" borderId="10" xfId="0" applyFont="1" applyBorder="1" applyAlignment="1">
      <alignment vertical="top" wrapText="1"/>
    </xf>
    <xf numFmtId="0" fontId="27" fillId="0" borderId="22" xfId="0" applyFont="1" applyBorder="1" applyAlignment="1">
      <alignment vertical="top" wrapText="1"/>
    </xf>
    <xf numFmtId="0" fontId="24" fillId="0" borderId="14" xfId="0" applyFont="1" applyBorder="1" applyAlignment="1">
      <alignment vertical="center"/>
    </xf>
    <xf numFmtId="0" fontId="24" fillId="0" borderId="12" xfId="0" applyFont="1" applyBorder="1" applyAlignment="1">
      <alignment vertical="top"/>
    </xf>
    <xf numFmtId="0" fontId="24" fillId="0" borderId="0" xfId="0" applyFont="1" applyAlignment="1">
      <alignment horizontal="center" vertical="top"/>
    </xf>
    <xf numFmtId="180" fontId="24" fillId="0" borderId="15" xfId="0" applyNumberFormat="1" applyFont="1" applyBorder="1" applyAlignment="1">
      <alignment horizontal="center" vertical="center"/>
    </xf>
    <xf numFmtId="0" fontId="36" fillId="0" borderId="18" xfId="0" applyFont="1" applyBorder="1" applyAlignment="1">
      <alignment horizontal="center" vertical="center"/>
    </xf>
    <xf numFmtId="0" fontId="25" fillId="0" borderId="20" xfId="0" applyFont="1" applyBorder="1" applyAlignment="1">
      <alignment horizontal="left" vertical="center"/>
    </xf>
    <xf numFmtId="0" fontId="25" fillId="0" borderId="20" xfId="0" applyFont="1" applyBorder="1" applyAlignment="1">
      <alignment vertical="center"/>
    </xf>
    <xf numFmtId="0" fontId="25" fillId="0" borderId="21" xfId="0" applyFont="1" applyBorder="1" applyAlignment="1">
      <alignment vertical="center"/>
    </xf>
    <xf numFmtId="0" fontId="25" fillId="0" borderId="22" xfId="0" applyFont="1" applyBorder="1" applyAlignment="1">
      <alignment vertical="center"/>
    </xf>
    <xf numFmtId="0" fontId="24" fillId="0" borderId="22" xfId="0" applyFont="1" applyBorder="1" applyAlignment="1">
      <alignment vertical="top"/>
    </xf>
    <xf numFmtId="0" fontId="34" fillId="0" borderId="10" xfId="0" applyFont="1" applyBorder="1" applyAlignment="1">
      <alignment vertical="center" shrinkToFit="1"/>
    </xf>
    <xf numFmtId="0" fontId="24" fillId="0" borderId="22" xfId="0" applyFont="1" applyBorder="1" applyAlignment="1">
      <alignment vertical="center"/>
    </xf>
    <xf numFmtId="0" fontId="37" fillId="0" borderId="0" xfId="0" applyFont="1" applyAlignment="1">
      <alignment horizontal="center" vertical="top" wrapText="1"/>
    </xf>
    <xf numFmtId="0" fontId="25" fillId="0" borderId="12" xfId="0" applyFont="1" applyBorder="1" applyAlignment="1">
      <alignment horizontal="left" vertical="center"/>
    </xf>
    <xf numFmtId="0" fontId="25" fillId="0" borderId="12" xfId="0" applyFont="1" applyBorder="1" applyAlignment="1">
      <alignment horizontal="left" vertical="center" wrapText="1"/>
    </xf>
    <xf numFmtId="0" fontId="25" fillId="0" borderId="11" xfId="0" applyFont="1" applyBorder="1" applyAlignment="1">
      <alignment horizontal="left" vertical="center" wrapText="1"/>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4" fillId="0" borderId="12" xfId="0" applyFont="1" applyBorder="1" applyAlignment="1">
      <alignment vertical="center"/>
    </xf>
    <xf numFmtId="0" fontId="24" fillId="0" borderId="40" xfId="0" applyFont="1" applyBorder="1" applyAlignment="1">
      <alignment vertical="center"/>
    </xf>
    <xf numFmtId="0" fontId="24" fillId="0" borderId="41" xfId="0" applyFont="1" applyBorder="1" applyAlignment="1">
      <alignment vertical="center"/>
    </xf>
    <xf numFmtId="0" fontId="34" fillId="0" borderId="18" xfId="0" applyFont="1" applyBorder="1" applyAlignment="1">
      <alignment horizontal="center" vertical="center" shrinkToFit="1"/>
    </xf>
    <xf numFmtId="0" fontId="34" fillId="0" borderId="21" xfId="0" applyFont="1" applyBorder="1" applyAlignment="1">
      <alignment horizontal="center" vertical="center" shrinkToFit="1"/>
    </xf>
    <xf numFmtId="0" fontId="24" fillId="0" borderId="17" xfId="0" applyFont="1" applyBorder="1" applyAlignment="1">
      <alignment horizontal="center" vertical="center" wrapText="1"/>
    </xf>
    <xf numFmtId="0" fontId="34" fillId="0" borderId="0" xfId="0" applyFont="1" applyAlignment="1">
      <alignment vertical="top"/>
    </xf>
    <xf numFmtId="0" fontId="24" fillId="0" borderId="15" xfId="0" applyFont="1" applyBorder="1" applyAlignment="1">
      <alignment horizontal="left" vertical="top"/>
    </xf>
    <xf numFmtId="0" fontId="24" fillId="0" borderId="0" xfId="0" applyFont="1" applyAlignment="1">
      <alignment horizontal="left" vertical="top"/>
    </xf>
    <xf numFmtId="0" fontId="25" fillId="0" borderId="0" xfId="0" applyFont="1" applyAlignment="1">
      <alignment vertical="center"/>
    </xf>
    <xf numFmtId="0" fontId="34" fillId="0" borderId="0" xfId="0" applyFont="1" applyAlignment="1">
      <alignment vertical="center"/>
    </xf>
    <xf numFmtId="0" fontId="24" fillId="0" borderId="38" xfId="0" applyFont="1" applyBorder="1" applyAlignment="1">
      <alignment horizontal="center" vertical="center"/>
    </xf>
    <xf numFmtId="180" fontId="24" fillId="0" borderId="18" xfId="0" applyNumberFormat="1" applyFont="1" applyBorder="1" applyAlignment="1">
      <alignment vertical="center"/>
    </xf>
    <xf numFmtId="0" fontId="25" fillId="0" borderId="10" xfId="0" applyFont="1" applyBorder="1" applyAlignment="1">
      <alignment vertical="center"/>
    </xf>
    <xf numFmtId="0" fontId="24" fillId="0" borderId="10" xfId="0" applyFont="1" applyBorder="1" applyAlignment="1">
      <alignment horizontal="left" vertical="top"/>
    </xf>
    <xf numFmtId="0" fontId="27" fillId="0" borderId="14" xfId="0" applyFont="1" applyBorder="1" applyAlignment="1">
      <alignment vertical="center" wrapText="1"/>
    </xf>
    <xf numFmtId="0" fontId="27" fillId="0" borderId="15" xfId="0" applyFont="1" applyBorder="1" applyAlignment="1">
      <alignment horizontal="left" vertical="center" wrapText="1"/>
    </xf>
    <xf numFmtId="0" fontId="27" fillId="0" borderId="12" xfId="0" applyFont="1" applyBorder="1" applyAlignment="1">
      <alignment vertical="center" wrapText="1"/>
    </xf>
    <xf numFmtId="0" fontId="27" fillId="0" borderId="18" xfId="0" applyFont="1" applyBorder="1" applyAlignment="1">
      <alignment vertical="center" wrapText="1"/>
    </xf>
    <xf numFmtId="0" fontId="27" fillId="0" borderId="0" xfId="0" applyFont="1" applyAlignment="1">
      <alignment horizontal="left" vertical="center" wrapText="1"/>
    </xf>
    <xf numFmtId="0" fontId="27" fillId="0" borderId="11" xfId="0" applyFont="1" applyBorder="1" applyAlignment="1">
      <alignment vertical="center" wrapText="1"/>
    </xf>
    <xf numFmtId="0" fontId="34" fillId="0" borderId="18" xfId="0" applyFont="1" applyBorder="1" applyAlignment="1">
      <alignment horizontal="left" vertical="center" wrapText="1"/>
    </xf>
    <xf numFmtId="0" fontId="25" fillId="0" borderId="41" xfId="0" applyFont="1" applyBorder="1" applyAlignment="1">
      <alignment vertical="center" wrapText="1"/>
    </xf>
    <xf numFmtId="0" fontId="27" fillId="0" borderId="21" xfId="0" applyFont="1" applyBorder="1" applyAlignment="1">
      <alignment vertical="center" wrapText="1"/>
    </xf>
    <xf numFmtId="0" fontId="27" fillId="0" borderId="10" xfId="0" applyFont="1" applyBorder="1" applyAlignment="1">
      <alignment horizontal="left" vertical="center" wrapText="1"/>
    </xf>
    <xf numFmtId="0" fontId="27" fillId="0" borderId="22" xfId="0" applyFont="1" applyBorder="1" applyAlignment="1">
      <alignment vertical="center" wrapText="1"/>
    </xf>
    <xf numFmtId="0" fontId="25" fillId="0" borderId="22" xfId="0" applyFont="1" applyBorder="1" applyAlignment="1">
      <alignment horizontal="left" vertical="center"/>
    </xf>
    <xf numFmtId="0" fontId="38" fillId="0" borderId="0" xfId="0" applyFont="1" applyAlignment="1">
      <alignment horizontal="center" vertical="top" wrapText="1"/>
    </xf>
    <xf numFmtId="0" fontId="38" fillId="0" borderId="0" xfId="0" applyFont="1" applyAlignment="1">
      <alignment horizontal="center" vertical="top"/>
    </xf>
    <xf numFmtId="0" fontId="38" fillId="0" borderId="0" xfId="0" applyFont="1" applyAlignment="1">
      <alignment vertical="top" wrapText="1"/>
    </xf>
    <xf numFmtId="0" fontId="34" fillId="0" borderId="0" xfId="0" applyFont="1" applyAlignment="1">
      <alignment horizontal="left" vertical="top"/>
    </xf>
    <xf numFmtId="0" fontId="24" fillId="0" borderId="13" xfId="0" applyFont="1" applyBorder="1" applyAlignment="1">
      <alignment horizontal="left" vertical="center" wrapText="1"/>
    </xf>
    <xf numFmtId="0" fontId="24" fillId="0" borderId="13" xfId="0" applyFont="1" applyBorder="1" applyAlignment="1">
      <alignment horizontal="left" vertical="top"/>
    </xf>
    <xf numFmtId="0" fontId="24" fillId="0" borderId="17" xfId="0" applyFont="1" applyBorder="1" applyAlignment="1">
      <alignment horizontal="left" vertical="center" wrapText="1"/>
    </xf>
    <xf numFmtId="0" fontId="24" fillId="0" borderId="17" xfId="0" applyFont="1" applyBorder="1" applyAlignment="1">
      <alignment horizontal="left" vertical="top"/>
    </xf>
    <xf numFmtId="0" fontId="39" fillId="0" borderId="14" xfId="0" applyFont="1" applyBorder="1" applyAlignment="1">
      <alignment horizontal="center" vertical="center"/>
    </xf>
    <xf numFmtId="0" fontId="39" fillId="0" borderId="20" xfId="0" applyFont="1" applyBorder="1" applyAlignment="1">
      <alignment horizontal="center" vertical="center"/>
    </xf>
    <xf numFmtId="0" fontId="24" fillId="0" borderId="20" xfId="0" applyFont="1" applyBorder="1" applyAlignment="1">
      <alignment horizontal="left" vertical="center" wrapText="1"/>
    </xf>
    <xf numFmtId="0" fontId="24" fillId="0" borderId="20" xfId="0" applyFont="1" applyBorder="1" applyAlignment="1">
      <alignment horizontal="left" vertical="top"/>
    </xf>
    <xf numFmtId="0" fontId="24" fillId="0" borderId="39" xfId="0" applyFont="1" applyBorder="1" applyAlignment="1">
      <alignment horizontal="left" vertical="center"/>
    </xf>
    <xf numFmtId="0" fontId="0" fillId="0" borderId="15" xfId="0" applyBorder="1"/>
    <xf numFmtId="0" fontId="0" fillId="0" borderId="11" xfId="0" applyBorder="1"/>
    <xf numFmtId="0" fontId="24" fillId="0" borderId="0" xfId="0" applyFont="1" applyBorder="1" applyAlignment="1">
      <alignment horizontal="left" vertical="center"/>
    </xf>
    <xf numFmtId="0" fontId="22" fillId="0" borderId="0" xfId="0" applyFont="1" applyAlignment="1">
      <alignment horizontal="center" vertical="center" wrapText="1"/>
    </xf>
    <xf numFmtId="0" fontId="24" fillId="0" borderId="15" xfId="0" applyFont="1" applyBorder="1" applyAlignment="1">
      <alignment horizontal="left" vertical="center" indent="1"/>
    </xf>
    <xf numFmtId="0" fontId="23" fillId="0" borderId="0" xfId="0" applyFont="1" applyAlignment="1">
      <alignment horizontal="left" vertical="center"/>
    </xf>
    <xf numFmtId="0" fontId="27" fillId="0" borderId="41" xfId="0" applyFont="1" applyBorder="1" applyAlignment="1">
      <alignment horizontal="center" vertical="center" wrapText="1"/>
    </xf>
    <xf numFmtId="0" fontId="27" fillId="0" borderId="41" xfId="0" applyFont="1" applyBorder="1" applyAlignment="1">
      <alignment horizontal="center" vertical="center"/>
    </xf>
    <xf numFmtId="0" fontId="37" fillId="0" borderId="41" xfId="0" applyFont="1" applyBorder="1" applyAlignment="1">
      <alignment horizontal="center" vertical="center" wrapText="1"/>
    </xf>
    <xf numFmtId="0" fontId="37" fillId="0" borderId="41" xfId="0" applyFont="1" applyBorder="1" applyAlignment="1">
      <alignment horizontal="center" vertical="center"/>
    </xf>
    <xf numFmtId="0" fontId="37" fillId="0" borderId="14" xfId="0" applyFont="1" applyBorder="1" applyAlignment="1">
      <alignment horizontal="center" vertical="center" wrapText="1"/>
    </xf>
    <xf numFmtId="0" fontId="37" fillId="0" borderId="15" xfId="0" applyFont="1" applyBorder="1" applyAlignment="1">
      <alignment horizontal="center" vertical="center"/>
    </xf>
    <xf numFmtId="0" fontId="37" fillId="0" borderId="12" xfId="0" applyFont="1" applyBorder="1" applyAlignment="1">
      <alignment horizontal="center" vertical="center"/>
    </xf>
    <xf numFmtId="0" fontId="37" fillId="0" borderId="18" xfId="0" applyFont="1" applyBorder="1" applyAlignment="1">
      <alignment horizontal="center" vertical="center"/>
    </xf>
    <xf numFmtId="0" fontId="37" fillId="0" borderId="0" xfId="0" applyFont="1" applyAlignment="1">
      <alignment horizontal="center" vertical="center"/>
    </xf>
    <xf numFmtId="0" fontId="37" fillId="0" borderId="11" xfId="0" applyFont="1" applyBorder="1" applyAlignment="1">
      <alignment horizontal="center" vertical="center"/>
    </xf>
    <xf numFmtId="0" fontId="37" fillId="0" borderId="21" xfId="0" applyFont="1" applyBorder="1" applyAlignment="1">
      <alignment horizontal="center" vertical="center"/>
    </xf>
    <xf numFmtId="0" fontId="37" fillId="0" borderId="10" xfId="0" applyFont="1" applyBorder="1" applyAlignment="1">
      <alignment horizontal="center" vertical="center"/>
    </xf>
    <xf numFmtId="0" fontId="37" fillId="0" borderId="22" xfId="0" applyFont="1" applyBorder="1" applyAlignment="1">
      <alignment horizontal="center" vertical="center"/>
    </xf>
    <xf numFmtId="181" fontId="24" fillId="0" borderId="0" xfId="0" applyNumberFormat="1" applyFont="1" applyAlignment="1">
      <alignment horizontal="left" vertical="center"/>
    </xf>
    <xf numFmtId="0" fontId="6" fillId="0" borderId="0" xfId="47">
      <alignment vertical="center"/>
    </xf>
    <xf numFmtId="0" fontId="6" fillId="0" borderId="11" xfId="47" applyBorder="1">
      <alignment vertical="center"/>
    </xf>
    <xf numFmtId="0" fontId="40" fillId="0" borderId="0" xfId="47" applyFont="1" applyAlignment="1">
      <alignment horizontal="center" vertical="center"/>
    </xf>
    <xf numFmtId="0" fontId="6" fillId="0" borderId="0" xfId="47" applyAlignment="1">
      <alignment horizontal="center" vertical="center"/>
    </xf>
    <xf numFmtId="0" fontId="6" fillId="0" borderId="13" xfId="47" applyBorder="1" applyAlignment="1">
      <alignment horizontal="center" vertical="center"/>
    </xf>
    <xf numFmtId="0" fontId="6" fillId="0" borderId="41" xfId="47" applyBorder="1" applyAlignment="1">
      <alignment horizontal="center" vertical="center" wrapText="1"/>
    </xf>
    <xf numFmtId="0" fontId="6" fillId="35" borderId="13" xfId="47" applyFill="1" applyBorder="1" applyAlignment="1">
      <alignment horizontal="center" vertical="center"/>
    </xf>
    <xf numFmtId="0" fontId="6" fillId="0" borderId="11" xfId="47" applyBorder="1" applyAlignment="1">
      <alignment horizontal="center" vertical="center" wrapText="1"/>
    </xf>
    <xf numFmtId="0" fontId="6" fillId="0" borderId="0" xfId="47" applyAlignment="1">
      <alignment horizontal="left" vertical="center"/>
    </xf>
    <xf numFmtId="0" fontId="6" fillId="0" borderId="17" xfId="47" applyBorder="1" applyAlignment="1">
      <alignment horizontal="center" vertical="center"/>
    </xf>
    <xf numFmtId="0" fontId="6" fillId="35" borderId="17" xfId="47" applyFill="1" applyBorder="1" applyAlignment="1">
      <alignment horizontal="center" vertical="center"/>
    </xf>
    <xf numFmtId="0" fontId="6" fillId="0" borderId="11" xfId="47" applyBorder="1" applyAlignment="1">
      <alignment horizontal="center" vertical="center"/>
    </xf>
    <xf numFmtId="0" fontId="6" fillId="0" borderId="18" xfId="47" applyBorder="1">
      <alignment vertical="center"/>
    </xf>
    <xf numFmtId="0" fontId="6" fillId="0" borderId="20" xfId="47" applyBorder="1" applyAlignment="1">
      <alignment horizontal="center" vertical="center"/>
    </xf>
    <xf numFmtId="0" fontId="6" fillId="0" borderId="20" xfId="47" applyBorder="1">
      <alignment vertical="center"/>
    </xf>
    <xf numFmtId="0" fontId="6" fillId="0" borderId="13" xfId="47" applyBorder="1" applyAlignment="1">
      <alignment horizontal="center" vertical="center" wrapText="1"/>
    </xf>
    <xf numFmtId="179" fontId="6" fillId="0" borderId="13" xfId="47" applyNumberFormat="1" applyBorder="1" applyAlignment="1">
      <alignment horizontal="center" vertical="center"/>
    </xf>
    <xf numFmtId="179" fontId="6" fillId="0" borderId="11" xfId="47" applyNumberFormat="1" applyBorder="1" applyAlignment="1">
      <alignment horizontal="center" vertical="center"/>
    </xf>
    <xf numFmtId="0" fontId="6" fillId="0" borderId="17" xfId="47" applyBorder="1" applyAlignment="1">
      <alignment horizontal="center" vertical="center" wrapText="1"/>
    </xf>
    <xf numFmtId="179" fontId="6" fillId="0" borderId="17" xfId="47" applyNumberFormat="1" applyBorder="1" applyAlignment="1">
      <alignment horizontal="center" vertical="center"/>
    </xf>
    <xf numFmtId="0" fontId="6" fillId="0" borderId="20" xfId="47" applyBorder="1" applyAlignment="1">
      <alignment horizontal="center" vertical="center" wrapText="1"/>
    </xf>
    <xf numFmtId="0" fontId="6" fillId="0" borderId="0" xfId="47" applyAlignment="1">
      <alignment horizontal="right" vertical="center"/>
    </xf>
    <xf numFmtId="0" fontId="6" fillId="35" borderId="27" xfId="47" applyFill="1" applyBorder="1" applyAlignment="1">
      <alignment horizontal="center" vertical="center" shrinkToFit="1"/>
    </xf>
    <xf numFmtId="0" fontId="6" fillId="35" borderId="51" xfId="47" applyFill="1" applyBorder="1" applyAlignment="1">
      <alignment horizontal="center" vertical="center" shrinkToFit="1"/>
    </xf>
    <xf numFmtId="180" fontId="0" fillId="36" borderId="13" xfId="30" applyNumberFormat="1" applyFont="1" applyFill="1" applyBorder="1" applyAlignment="1">
      <alignment horizontal="center" vertical="center"/>
    </xf>
    <xf numFmtId="180" fontId="0" fillId="0" borderId="11" xfId="30" applyNumberFormat="1" applyFont="1" applyFill="1" applyBorder="1" applyAlignment="1">
      <alignment horizontal="center" vertical="center"/>
    </xf>
    <xf numFmtId="180" fontId="0" fillId="36" borderId="17" xfId="30" applyNumberFormat="1" applyFont="1" applyFill="1" applyBorder="1" applyAlignment="1">
      <alignment horizontal="center" vertical="center"/>
    </xf>
    <xf numFmtId="180" fontId="0" fillId="36" borderId="20" xfId="30" applyNumberFormat="1" applyFont="1" applyFill="1" applyBorder="1" applyAlignment="1">
      <alignment horizontal="center" vertical="center"/>
    </xf>
    <xf numFmtId="0" fontId="24" fillId="0" borderId="39" xfId="0" applyFont="1" applyBorder="1" applyAlignment="1">
      <alignment horizontal="center" vertical="center"/>
    </xf>
    <xf numFmtId="1" fontId="24" fillId="0" borderId="13" xfId="0" applyNumberFormat="1" applyFont="1" applyBorder="1" applyAlignment="1">
      <alignment horizontal="center" vertical="center"/>
    </xf>
    <xf numFmtId="1" fontId="24" fillId="0" borderId="17" xfId="0" applyNumberFormat="1" applyFont="1" applyBorder="1" applyAlignment="1">
      <alignment horizontal="center" vertical="center"/>
    </xf>
    <xf numFmtId="0" fontId="0" fillId="0" borderId="0" xfId="47" applyFont="1" applyAlignment="1">
      <alignment horizontal="left" vertical="center"/>
    </xf>
    <xf numFmtId="0" fontId="24" fillId="0" borderId="17" xfId="0" applyFont="1" applyBorder="1" applyAlignment="1">
      <alignment vertical="center" shrinkToFit="1"/>
    </xf>
    <xf numFmtId="0" fontId="24" fillId="0" borderId="18" xfId="0" applyFont="1" applyBorder="1" applyAlignment="1">
      <alignment vertical="center" shrinkToFit="1"/>
    </xf>
    <xf numFmtId="0" fontId="24" fillId="0" borderId="11" xfId="0" applyFont="1" applyBorder="1" applyAlignment="1">
      <alignment vertical="center" shrinkToFit="1"/>
    </xf>
    <xf numFmtId="0" fontId="36" fillId="0" borderId="14" xfId="0" applyFont="1" applyBorder="1" applyAlignment="1">
      <alignment horizontal="center" vertical="center"/>
    </xf>
    <xf numFmtId="0" fontId="36" fillId="0" borderId="21" xfId="0" applyFont="1" applyBorder="1" applyAlignment="1">
      <alignment horizontal="center" vertical="center"/>
    </xf>
    <xf numFmtId="0" fontId="24" fillId="0" borderId="20" xfId="0" applyFont="1" applyBorder="1" applyAlignment="1">
      <alignment vertical="center" shrinkToFit="1"/>
    </xf>
    <xf numFmtId="0" fontId="24" fillId="0" borderId="21" xfId="0" applyFont="1" applyBorder="1" applyAlignment="1">
      <alignment vertical="center" shrinkToFit="1"/>
    </xf>
    <xf numFmtId="0" fontId="24" fillId="0" borderId="22" xfId="0" applyFont="1" applyBorder="1" applyAlignment="1">
      <alignment vertical="center" shrinkToFit="1"/>
    </xf>
    <xf numFmtId="0" fontId="37" fillId="0" borderId="0" xfId="0" applyFont="1" applyAlignment="1">
      <alignment vertical="center"/>
    </xf>
    <xf numFmtId="0" fontId="37" fillId="0" borderId="18" xfId="0" applyFont="1" applyBorder="1" applyAlignment="1">
      <alignment vertical="center"/>
    </xf>
    <xf numFmtId="0" fontId="37" fillId="0" borderId="0" xfId="0" applyFont="1" applyAlignment="1">
      <alignment horizontal="left" vertical="center"/>
    </xf>
    <xf numFmtId="0" fontId="27" fillId="0" borderId="15" xfId="0" applyFont="1" applyBorder="1" applyAlignment="1">
      <alignment vertical="center"/>
    </xf>
    <xf numFmtId="0" fontId="24" fillId="0" borderId="15" xfId="0" applyFont="1" applyBorder="1" applyAlignment="1">
      <alignment vertical="center" wrapText="1"/>
    </xf>
    <xf numFmtId="0" fontId="37" fillId="0" borderId="0" xfId="0" applyFont="1" applyAlignment="1">
      <alignment horizontal="left" vertical="center" shrinkToFit="1"/>
    </xf>
    <xf numFmtId="0" fontId="37" fillId="0" borderId="0" xfId="0" applyFont="1" applyAlignment="1">
      <alignment horizontal="left"/>
    </xf>
    <xf numFmtId="0" fontId="24" fillId="0" borderId="0" xfId="0" applyFont="1" applyAlignment="1">
      <alignment horizontal="left" vertical="center" shrinkToFit="1"/>
    </xf>
    <xf numFmtId="0" fontId="37" fillId="0" borderId="0" xfId="0" applyFont="1"/>
    <xf numFmtId="0" fontId="27" fillId="0" borderId="41" xfId="0" applyFont="1" applyBorder="1" applyAlignment="1">
      <alignment horizontal="left" vertical="center" shrinkToFit="1"/>
    </xf>
    <xf numFmtId="0" fontId="24" fillId="0" borderId="13" xfId="0" applyFont="1" applyBorder="1" applyAlignment="1">
      <alignment horizontal="right" vertical="center"/>
    </xf>
    <xf numFmtId="0" fontId="24" fillId="0" borderId="17" xfId="0" applyFont="1" applyBorder="1" applyAlignment="1">
      <alignment horizontal="right" vertical="center"/>
    </xf>
    <xf numFmtId="0" fontId="37" fillId="0" borderId="41" xfId="0" applyFont="1" applyBorder="1" applyAlignment="1">
      <alignment horizontal="left" vertical="center" shrinkToFit="1"/>
    </xf>
    <xf numFmtId="0" fontId="24" fillId="0" borderId="20" xfId="0" applyFont="1" applyBorder="1" applyAlignment="1">
      <alignment horizontal="right" vertical="center"/>
    </xf>
    <xf numFmtId="0" fontId="37" fillId="0" borderId="0" xfId="0" applyFont="1" applyAlignment="1">
      <alignment horizontal="left" vertical="center" wrapText="1"/>
    </xf>
    <xf numFmtId="0" fontId="37" fillId="0" borderId="0" xfId="0" applyFont="1" applyAlignment="1">
      <alignment vertical="center" wrapText="1"/>
    </xf>
    <xf numFmtId="0" fontId="24" fillId="0" borderId="40" xfId="0" applyFont="1" applyBorder="1" applyAlignment="1">
      <alignment horizontal="left" vertical="center"/>
    </xf>
    <xf numFmtId="0" fontId="24" fillId="0" borderId="39" xfId="0" applyFont="1" applyBorder="1" applyAlignment="1">
      <alignment vertical="center" wrapText="1"/>
    </xf>
    <xf numFmtId="0" fontId="24" fillId="0" borderId="13" xfId="0" applyFont="1" applyBorder="1" applyAlignment="1">
      <alignment vertical="center" wrapText="1"/>
    </xf>
    <xf numFmtId="0" fontId="24" fillId="0" borderId="17" xfId="0" applyFont="1" applyBorder="1" applyAlignment="1">
      <alignment horizontal="left" vertical="center" wrapText="1" indent="1"/>
    </xf>
    <xf numFmtId="0" fontId="24" fillId="0" borderId="0" xfId="0" applyFont="1" applyAlignment="1">
      <alignment horizontal="left" vertical="center" wrapText="1" indent="1"/>
    </xf>
    <xf numFmtId="0" fontId="27" fillId="0" borderId="11" xfId="0" applyFont="1" applyBorder="1" applyAlignment="1">
      <alignment horizontal="left" vertical="center" wrapText="1"/>
    </xf>
    <xf numFmtId="0" fontId="27" fillId="0" borderId="17" xfId="0" applyFont="1" applyBorder="1" applyAlignment="1">
      <alignment horizontal="center" vertical="center"/>
    </xf>
    <xf numFmtId="0" fontId="27" fillId="0" borderId="11" xfId="0" applyFont="1" applyBorder="1" applyAlignment="1">
      <alignment horizontal="left" vertical="center"/>
    </xf>
    <xf numFmtId="0" fontId="27" fillId="0" borderId="20" xfId="0" applyFont="1" applyBorder="1" applyAlignment="1">
      <alignment horizontal="center" vertical="center"/>
    </xf>
    <xf numFmtId="0" fontId="27" fillId="0" borderId="0" xfId="0" applyFont="1" applyAlignment="1">
      <alignment horizontal="left" vertical="center"/>
    </xf>
    <xf numFmtId="0" fontId="27" fillId="0" borderId="40" xfId="0" applyFont="1" applyBorder="1" applyAlignment="1">
      <alignment horizontal="center" vertical="center"/>
    </xf>
    <xf numFmtId="0" fontId="27" fillId="0" borderId="10" xfId="0" applyFont="1" applyBorder="1" applyAlignment="1">
      <alignment horizontal="left" vertical="center"/>
    </xf>
    <xf numFmtId="0" fontId="27" fillId="0" borderId="13" xfId="0" applyFont="1" applyBorder="1" applyAlignment="1">
      <alignment horizontal="left" vertical="center" wrapText="1"/>
    </xf>
    <xf numFmtId="0" fontId="27" fillId="0" borderId="17" xfId="0" applyFont="1" applyBorder="1" applyAlignment="1">
      <alignment horizontal="left" vertical="center" wrapText="1"/>
    </xf>
    <xf numFmtId="0" fontId="27" fillId="0" borderId="0" xfId="0" applyFont="1" applyAlignment="1">
      <alignment horizontal="left" vertical="center" wrapText="1" indent="1"/>
    </xf>
    <xf numFmtId="0" fontId="27" fillId="0" borderId="13" xfId="0" applyFont="1" applyBorder="1" applyAlignment="1">
      <alignment horizontal="left" vertical="center"/>
    </xf>
    <xf numFmtId="0" fontId="27" fillId="0" borderId="17" xfId="0" applyFont="1" applyBorder="1" applyAlignment="1">
      <alignment vertical="center"/>
    </xf>
    <xf numFmtId="0" fontId="24" fillId="0" borderId="52" xfId="0" applyFont="1" applyBorder="1" applyAlignment="1">
      <alignment horizontal="left" vertical="center"/>
    </xf>
    <xf numFmtId="0" fontId="27" fillId="0" borderId="11" xfId="0" applyFont="1" applyBorder="1" applyAlignment="1">
      <alignment horizontal="left" vertical="center" wrapText="1" indent="1"/>
    </xf>
    <xf numFmtId="0" fontId="27" fillId="0" borderId="12" xfId="0" applyFont="1" applyBorder="1" applyAlignment="1">
      <alignment horizontal="left" vertical="center" wrapText="1"/>
    </xf>
    <xf numFmtId="0" fontId="24" fillId="0" borderId="17" xfId="0" applyFont="1" applyBorder="1" applyAlignment="1">
      <alignment vertical="center" wrapText="1"/>
    </xf>
    <xf numFmtId="0" fontId="27" fillId="0" borderId="17" xfId="0" applyFont="1" applyBorder="1" applyAlignment="1">
      <alignment horizontal="left" vertical="center"/>
    </xf>
    <xf numFmtId="0" fontId="24" fillId="0" borderId="53" xfId="0" applyFont="1" applyBorder="1" applyAlignment="1">
      <alignment horizontal="left" vertical="center"/>
    </xf>
    <xf numFmtId="0" fontId="27" fillId="0" borderId="20" xfId="0" applyFont="1" applyBorder="1" applyAlignment="1">
      <alignment vertical="center"/>
    </xf>
    <xf numFmtId="0" fontId="27" fillId="0" borderId="17" xfId="0" applyFont="1" applyBorder="1" applyAlignment="1">
      <alignment vertical="center" wrapText="1"/>
    </xf>
    <xf numFmtId="0" fontId="27" fillId="0" borderId="0" xfId="0" applyFont="1" applyAlignment="1">
      <alignment vertical="center" wrapText="1"/>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0" xfId="0" applyFont="1" applyBorder="1" applyAlignment="1">
      <alignment horizontal="left" vertical="center" wrapText="1"/>
    </xf>
    <xf numFmtId="0" fontId="27" fillId="0" borderId="22" xfId="0" applyFont="1" applyBorder="1" applyAlignment="1">
      <alignment horizontal="left" vertical="center" wrapText="1"/>
    </xf>
    <xf numFmtId="0" fontId="24" fillId="0" borderId="0" xfId="0" applyFont="1" applyAlignment="1">
      <alignment wrapText="1"/>
    </xf>
    <xf numFmtId="0" fontId="27" fillId="0" borderId="20" xfId="0" applyFont="1" applyBorder="1" applyAlignment="1">
      <alignment horizontal="left" vertical="center"/>
    </xf>
    <xf numFmtId="0" fontId="24" fillId="0" borderId="54" xfId="0" applyFont="1" applyBorder="1" applyAlignment="1">
      <alignment horizontal="left" vertical="center"/>
    </xf>
    <xf numFmtId="0" fontId="36" fillId="0" borderId="15" xfId="0" applyFont="1" applyBorder="1" applyAlignment="1">
      <alignment horizontal="center" vertical="center"/>
    </xf>
    <xf numFmtId="0" fontId="24" fillId="0" borderId="20" xfId="0" applyFont="1" applyBorder="1" applyAlignment="1">
      <alignment horizontal="left" vertical="center" wrapText="1" indent="1"/>
    </xf>
    <xf numFmtId="0" fontId="36" fillId="0" borderId="10" xfId="0" applyFont="1" applyBorder="1" applyAlignment="1">
      <alignment horizontal="center" vertical="center"/>
    </xf>
    <xf numFmtId="0" fontId="27" fillId="0" borderId="10" xfId="0" applyFont="1" applyBorder="1" applyAlignment="1">
      <alignment horizontal="center" vertical="center"/>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14" xfId="0" applyFont="1" applyBorder="1" applyAlignment="1">
      <alignment horizontal="left" vertical="center" wrapText="1" indent="1"/>
    </xf>
    <xf numFmtId="0" fontId="24" fillId="0" borderId="18" xfId="0" applyFont="1" applyBorder="1" applyAlignment="1">
      <alignment horizontal="left" vertical="center" wrapText="1" indent="1"/>
    </xf>
    <xf numFmtId="0" fontId="27" fillId="0" borderId="18" xfId="0" applyFont="1" applyBorder="1" applyAlignment="1">
      <alignment horizontal="center" vertical="center"/>
    </xf>
    <xf numFmtId="0" fontId="27" fillId="0" borderId="13" xfId="0" applyFont="1" applyBorder="1" applyAlignment="1">
      <alignment horizontal="left" vertical="center" wrapText="1" indent="1"/>
    </xf>
    <xf numFmtId="0" fontId="27" fillId="0" borderId="17" xfId="0" applyFont="1" applyBorder="1" applyAlignment="1">
      <alignment horizontal="left" vertical="center" wrapText="1" indent="1"/>
    </xf>
    <xf numFmtId="0" fontId="24" fillId="0" borderId="55" xfId="0" applyFont="1" applyBorder="1" applyAlignment="1">
      <alignment horizontal="left" vertical="center"/>
    </xf>
    <xf numFmtId="0" fontId="27" fillId="0" borderId="11" xfId="0" applyFont="1" applyBorder="1" applyAlignment="1">
      <alignment horizontal="center" vertical="center"/>
    </xf>
    <xf numFmtId="0" fontId="24" fillId="0" borderId="56" xfId="0" applyFont="1" applyBorder="1" applyAlignment="1">
      <alignment horizontal="left" vertical="center"/>
    </xf>
    <xf numFmtId="0" fontId="27" fillId="0" borderId="18" xfId="0" applyFont="1" applyBorder="1" applyAlignment="1">
      <alignment vertical="center"/>
    </xf>
    <xf numFmtId="0" fontId="27" fillId="0" borderId="11" xfId="0" applyFont="1" applyBorder="1" applyAlignment="1">
      <alignment vertical="center"/>
    </xf>
    <xf numFmtId="0" fontId="27" fillId="0" borderId="20" xfId="0" applyFont="1" applyBorder="1" applyAlignment="1">
      <alignment horizontal="left" vertical="center" wrapText="1" indent="1"/>
    </xf>
    <xf numFmtId="0" fontId="24" fillId="0" borderId="57" xfId="0" applyFont="1" applyBorder="1" applyAlignment="1">
      <alignment horizontal="left" vertical="center"/>
    </xf>
    <xf numFmtId="0" fontId="34" fillId="0" borderId="0" xfId="0" applyFont="1" applyAlignment="1">
      <alignment horizontal="left" vertical="center" wrapText="1"/>
    </xf>
    <xf numFmtId="0" fontId="27" fillId="0" borderId="18" xfId="0" applyFont="1" applyBorder="1" applyAlignment="1">
      <alignment horizontal="left" vertical="center" wrapText="1"/>
    </xf>
    <xf numFmtId="0" fontId="27" fillId="0" borderId="0" xfId="0" applyFont="1" applyAlignment="1">
      <alignment wrapText="1"/>
    </xf>
    <xf numFmtId="0" fontId="27" fillId="0" borderId="14" xfId="0" applyFont="1" applyBorder="1" applyAlignment="1">
      <alignment horizontal="center" vertical="center"/>
    </xf>
    <xf numFmtId="0" fontId="27" fillId="0" borderId="12" xfId="0" applyFont="1" applyBorder="1" applyAlignment="1">
      <alignment horizontal="center" vertical="center"/>
    </xf>
    <xf numFmtId="0" fontId="24" fillId="0" borderId="20" xfId="0" applyFont="1" applyBorder="1" applyAlignment="1">
      <alignment vertical="center" wrapText="1"/>
    </xf>
    <xf numFmtId="0" fontId="24" fillId="0" borderId="21" xfId="0" applyFont="1" applyBorder="1" applyAlignment="1">
      <alignment horizontal="left" vertical="center" wrapText="1" indent="1"/>
    </xf>
    <xf numFmtId="0" fontId="27" fillId="0" borderId="22" xfId="0" applyFont="1" applyBorder="1" applyAlignment="1">
      <alignment horizontal="center" vertical="center"/>
    </xf>
    <xf numFmtId="0" fontId="27" fillId="0" borderId="21" xfId="0" applyFont="1" applyBorder="1" applyAlignment="1">
      <alignment horizontal="center" vertical="center"/>
    </xf>
    <xf numFmtId="0" fontId="36" fillId="0" borderId="11" xfId="0" applyFont="1" applyBorder="1" applyAlignment="1">
      <alignment horizontal="center" vertical="center"/>
    </xf>
    <xf numFmtId="0" fontId="36" fillId="0" borderId="17" xfId="0" applyFont="1" applyBorder="1" applyAlignment="1">
      <alignment horizontal="center" vertical="center"/>
    </xf>
    <xf numFmtId="0" fontId="24" fillId="0" borderId="39" xfId="0" applyFont="1" applyBorder="1" applyAlignment="1">
      <alignment vertical="center"/>
    </xf>
    <xf numFmtId="0" fontId="24" fillId="0" borderId="12" xfId="0" applyFont="1" applyBorder="1" applyAlignment="1">
      <alignment vertical="center" wrapText="1"/>
    </xf>
    <xf numFmtId="0" fontId="24" fillId="0" borderId="41" xfId="0" applyFont="1" applyBorder="1" applyAlignment="1">
      <alignment horizontal="center" vertical="center" wrapText="1"/>
    </xf>
    <xf numFmtId="0" fontId="24" fillId="0" borderId="38" xfId="0" applyFont="1" applyBorder="1" applyAlignment="1">
      <alignment horizontal="center" vertical="center" wrapText="1"/>
    </xf>
    <xf numFmtId="38" fontId="24" fillId="0" borderId="41" xfId="60" applyFont="1" applyFill="1" applyBorder="1" applyAlignment="1">
      <alignment horizontal="center" vertical="center"/>
    </xf>
    <xf numFmtId="38" fontId="24" fillId="0" borderId="41" xfId="60" applyFont="1" applyFill="1" applyBorder="1" applyAlignment="1">
      <alignment horizontal="center" vertical="center" wrapText="1"/>
    </xf>
    <xf numFmtId="0" fontId="24" fillId="0" borderId="20" xfId="0" applyFont="1" applyBorder="1" applyAlignment="1">
      <alignment horizontal="center" vertical="center" wrapText="1"/>
    </xf>
    <xf numFmtId="0" fontId="25" fillId="0" borderId="15" xfId="0" applyFont="1" applyBorder="1" applyAlignment="1">
      <alignment vertical="center"/>
    </xf>
    <xf numFmtId="182" fontId="24" fillId="0" borderId="18" xfId="41" applyNumberFormat="1" applyFont="1" applyBorder="1" applyAlignment="1">
      <alignment horizontal="center" vertical="center"/>
    </xf>
    <xf numFmtId="182" fontId="24" fillId="0" borderId="11" xfId="41" applyNumberFormat="1" applyFont="1" applyBorder="1" applyAlignment="1">
      <alignment horizontal="center" vertical="center"/>
    </xf>
    <xf numFmtId="182" fontId="24" fillId="0" borderId="13" xfId="41" applyNumberFormat="1" applyFont="1" applyBorder="1" applyAlignment="1">
      <alignment horizontal="center" vertical="center"/>
    </xf>
    <xf numFmtId="182" fontId="24" fillId="0" borderId="17" xfId="41" applyNumberFormat="1" applyFont="1" applyBorder="1" applyAlignment="1">
      <alignment horizontal="center" vertical="center"/>
    </xf>
    <xf numFmtId="0" fontId="0" fillId="0" borderId="17" xfId="0" applyBorder="1"/>
    <xf numFmtId="0" fontId="0" fillId="0" borderId="18" xfId="0" applyBorder="1"/>
    <xf numFmtId="0" fontId="25" fillId="0" borderId="38" xfId="0" applyFont="1" applyBorder="1" applyAlignment="1">
      <alignment vertical="center"/>
    </xf>
    <xf numFmtId="0" fontId="25" fillId="0" borderId="41" xfId="0" applyFont="1" applyBorder="1" applyAlignment="1">
      <alignment vertical="center"/>
    </xf>
    <xf numFmtId="182" fontId="24" fillId="0" borderId="21" xfId="41" applyNumberFormat="1" applyFont="1" applyBorder="1" applyAlignment="1">
      <alignment horizontal="center" vertical="center"/>
    </xf>
    <xf numFmtId="182" fontId="24" fillId="0" borderId="22" xfId="41" applyNumberFormat="1" applyFont="1" applyBorder="1" applyAlignment="1">
      <alignment horizontal="center" vertical="center"/>
    </xf>
    <xf numFmtId="0" fontId="25" fillId="0" borderId="13" xfId="0" applyFont="1" applyBorder="1" applyAlignment="1">
      <alignment vertical="center"/>
    </xf>
    <xf numFmtId="182" fontId="24" fillId="0" borderId="20" xfId="41" applyNumberFormat="1" applyFont="1" applyBorder="1" applyAlignment="1">
      <alignment horizontal="center" vertical="center"/>
    </xf>
    <xf numFmtId="0" fontId="25" fillId="0" borderId="10" xfId="0" applyFont="1" applyBorder="1" applyAlignment="1">
      <alignment horizontal="center" vertical="center"/>
    </xf>
    <xf numFmtId="0" fontId="25" fillId="0" borderId="39" xfId="0" applyFont="1" applyBorder="1" applyAlignment="1">
      <alignment vertical="center"/>
    </xf>
    <xf numFmtId="182" fontId="24" fillId="0" borderId="10" xfId="41" applyNumberFormat="1" applyFont="1" applyBorder="1" applyAlignment="1">
      <alignment vertical="center"/>
    </xf>
    <xf numFmtId="182" fontId="24" fillId="0" borderId="22" xfId="41" applyNumberFormat="1" applyFont="1" applyBorder="1" applyAlignment="1">
      <alignment vertical="center"/>
    </xf>
    <xf numFmtId="0" fontId="41" fillId="0" borderId="0" xfId="0" applyFont="1" applyAlignment="1">
      <alignment wrapText="1"/>
    </xf>
    <xf numFmtId="0" fontId="41" fillId="0" borderId="0" xfId="0" applyFont="1" applyAlignment="1">
      <alignment horizontal="left" wrapText="1"/>
    </xf>
    <xf numFmtId="0" fontId="42" fillId="0" borderId="0" xfId="0" applyFont="1"/>
    <xf numFmtId="0" fontId="42" fillId="0" borderId="0" xfId="0" applyFont="1" applyAlignment="1">
      <alignment horizontal="center"/>
    </xf>
    <xf numFmtId="0" fontId="42" fillId="0" borderId="0" xfId="0" applyFont="1" applyAlignment="1">
      <alignment horizontal="left" vertical="center"/>
    </xf>
    <xf numFmtId="0" fontId="42" fillId="0" borderId="0" xfId="0" applyFont="1" applyAlignment="1">
      <alignment horizontal="left"/>
    </xf>
    <xf numFmtId="0" fontId="42" fillId="0" borderId="41" xfId="0"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left" vertical="center"/>
    </xf>
    <xf numFmtId="0" fontId="42" fillId="0" borderId="15" xfId="0" applyFont="1" applyBorder="1" applyAlignment="1">
      <alignment horizontal="left" vertical="center" wrapText="1"/>
    </xf>
    <xf numFmtId="0" fontId="42" fillId="0" borderId="15" xfId="0" applyFont="1" applyBorder="1" applyAlignment="1">
      <alignment horizontal="center" vertical="center" wrapText="1"/>
    </xf>
    <xf numFmtId="0" fontId="42" fillId="0" borderId="12" xfId="0" applyFont="1" applyBorder="1" applyAlignment="1">
      <alignment horizontal="left" vertical="center"/>
    </xf>
    <xf numFmtId="0" fontId="42" fillId="0" borderId="0" xfId="0" applyFont="1" applyAlignment="1">
      <alignment horizontal="left" vertical="center" wrapText="1"/>
    </xf>
    <xf numFmtId="0" fontId="42" fillId="0" borderId="17" xfId="0" applyFont="1" applyBorder="1" applyAlignment="1">
      <alignment horizontal="center" vertical="center"/>
    </xf>
    <xf numFmtId="0" fontId="42" fillId="0" borderId="18" xfId="0" applyFont="1" applyBorder="1" applyAlignment="1">
      <alignment horizontal="left" vertical="center"/>
    </xf>
    <xf numFmtId="0" fontId="42" fillId="0" borderId="0" xfId="0" applyFont="1" applyAlignment="1">
      <alignment horizontal="center" vertical="center" wrapText="1"/>
    </xf>
    <xf numFmtId="0" fontId="42" fillId="0" borderId="11" xfId="0" applyFont="1" applyBorder="1" applyAlignment="1">
      <alignment horizontal="left" vertical="center"/>
    </xf>
    <xf numFmtId="0" fontId="42" fillId="0" borderId="11" xfId="0" applyFont="1" applyBorder="1"/>
    <xf numFmtId="0" fontId="42" fillId="0" borderId="18" xfId="0" applyFont="1" applyBorder="1"/>
    <xf numFmtId="0" fontId="42" fillId="0" borderId="20" xfId="0" applyFont="1" applyBorder="1" applyAlignment="1">
      <alignment horizontal="center" vertical="center"/>
    </xf>
    <xf numFmtId="0" fontId="42" fillId="0" borderId="21" xfId="0" applyFont="1" applyBorder="1" applyAlignment="1">
      <alignment horizontal="left" vertical="center"/>
    </xf>
    <xf numFmtId="0" fontId="42" fillId="0" borderId="10" xfId="0" applyFont="1" applyBorder="1" applyAlignment="1">
      <alignment horizontal="left" vertical="center" wrapText="1"/>
    </xf>
    <xf numFmtId="0" fontId="42" fillId="0" borderId="10" xfId="0" applyFont="1" applyBorder="1" applyAlignment="1">
      <alignment horizontal="center" vertical="center" wrapText="1"/>
    </xf>
    <xf numFmtId="0" fontId="42" fillId="0" borderId="22" xfId="0" applyFont="1" applyBorder="1" applyAlignment="1">
      <alignment horizontal="left" vertical="center"/>
    </xf>
    <xf numFmtId="0" fontId="42" fillId="0" borderId="13" xfId="0" applyFont="1" applyBorder="1" applyAlignment="1">
      <alignment horizontal="left" vertical="center"/>
    </xf>
    <xf numFmtId="0" fontId="42" fillId="0" borderId="13" xfId="0" applyFont="1" applyBorder="1" applyAlignment="1">
      <alignment vertical="center"/>
    </xf>
    <xf numFmtId="0" fontId="42" fillId="0" borderId="17" xfId="0" applyFont="1" applyBorder="1" applyAlignment="1">
      <alignment horizontal="left" vertical="center"/>
    </xf>
    <xf numFmtId="0" fontId="43" fillId="0" borderId="41" xfId="0" applyFont="1" applyBorder="1" applyAlignment="1">
      <alignment horizontal="center" vertical="center"/>
    </xf>
    <xf numFmtId="0" fontId="43" fillId="0" borderId="0" xfId="0" applyFont="1" applyAlignment="1">
      <alignment horizontal="center" vertical="center"/>
    </xf>
    <xf numFmtId="0" fontId="43" fillId="0" borderId="0" xfId="0" applyFont="1" applyAlignment="1">
      <alignment horizontal="left" vertical="center"/>
    </xf>
    <xf numFmtId="0" fontId="43" fillId="0" borderId="13" xfId="0" applyFont="1" applyBorder="1" applyAlignment="1">
      <alignment horizontal="center" vertical="center"/>
    </xf>
    <xf numFmtId="0" fontId="43" fillId="0" borderId="13" xfId="0" applyFont="1" applyBorder="1" applyAlignment="1">
      <alignment horizontal="left" vertical="center" wrapText="1" indent="1"/>
    </xf>
    <xf numFmtId="0" fontId="43" fillId="0" borderId="0" xfId="0" applyFont="1" applyAlignment="1">
      <alignment horizontal="left" vertical="center" wrapText="1" indent="1"/>
    </xf>
    <xf numFmtId="0" fontId="43" fillId="0" borderId="17" xfId="0" applyFont="1" applyBorder="1" applyAlignment="1">
      <alignment horizontal="center" vertical="center"/>
    </xf>
    <xf numFmtId="0" fontId="43" fillId="0" borderId="17" xfId="0" applyFont="1" applyBorder="1" applyAlignment="1">
      <alignment horizontal="left" vertical="center" wrapText="1" indent="1"/>
    </xf>
    <xf numFmtId="0" fontId="43" fillId="0" borderId="20" xfId="0" applyFont="1" applyBorder="1" applyAlignment="1">
      <alignment horizontal="center" vertical="center"/>
    </xf>
    <xf numFmtId="0" fontId="43" fillId="0" borderId="17" xfId="0" applyFont="1" applyBorder="1" applyAlignment="1">
      <alignment vertical="center"/>
    </xf>
    <xf numFmtId="0" fontId="43" fillId="0" borderId="17" xfId="0" applyFont="1" applyBorder="1" applyAlignment="1">
      <alignment vertical="center" wrapText="1"/>
    </xf>
    <xf numFmtId="0" fontId="43" fillId="0" borderId="17" xfId="0" applyFont="1" applyBorder="1" applyAlignment="1">
      <alignment horizontal="center" vertical="center" wrapText="1"/>
    </xf>
    <xf numFmtId="0" fontId="43" fillId="0" borderId="20" xfId="0" applyFont="1" applyBorder="1" applyAlignment="1">
      <alignment horizontal="left" vertical="center" wrapText="1" indent="1"/>
    </xf>
    <xf numFmtId="0" fontId="42" fillId="0" borderId="17" xfId="0" applyFont="1" applyBorder="1" applyAlignment="1">
      <alignment vertical="center"/>
    </xf>
    <xf numFmtId="0" fontId="42" fillId="0" borderId="0" xfId="0" applyFont="1" applyAlignment="1">
      <alignment horizontal="center" vertical="center"/>
    </xf>
    <xf numFmtId="0" fontId="42" fillId="0" borderId="0" xfId="0" applyFont="1" applyAlignment="1">
      <alignment horizontal="right" vertical="center"/>
    </xf>
    <xf numFmtId="0" fontId="43" fillId="0" borderId="0" xfId="0" applyFont="1" applyAlignment="1">
      <alignment horizontal="left" vertical="center" wrapText="1"/>
    </xf>
    <xf numFmtId="0" fontId="42" fillId="0" borderId="15" xfId="0" applyFont="1" applyBorder="1" applyAlignment="1">
      <alignment horizontal="left" vertical="center"/>
    </xf>
    <xf numFmtId="0" fontId="43" fillId="0" borderId="15" xfId="0" applyFont="1" applyBorder="1" applyAlignment="1">
      <alignment horizontal="center" vertical="center"/>
    </xf>
    <xf numFmtId="0" fontId="42" fillId="0" borderId="20" xfId="0" applyFont="1" applyBorder="1" applyAlignment="1">
      <alignment horizontal="left" vertical="center"/>
    </xf>
    <xf numFmtId="0" fontId="42" fillId="0" borderId="20" xfId="0" applyFont="1" applyBorder="1" applyAlignment="1">
      <alignment vertical="center"/>
    </xf>
    <xf numFmtId="0" fontId="42" fillId="0" borderId="10" xfId="0" applyFont="1" applyBorder="1" applyAlignment="1">
      <alignment horizontal="left" vertical="center"/>
    </xf>
    <xf numFmtId="0" fontId="43" fillId="0" borderId="10" xfId="0" applyFont="1" applyBorder="1" applyAlignment="1">
      <alignment horizontal="center" vertical="center"/>
    </xf>
    <xf numFmtId="0" fontId="42" fillId="0" borderId="0" xfId="0" applyFont="1" applyAlignment="1">
      <alignment vertical="center"/>
    </xf>
    <xf numFmtId="0" fontId="27" fillId="0" borderId="13" xfId="0" applyFont="1" applyBorder="1" applyAlignment="1">
      <alignment horizontal="center" vertical="center"/>
    </xf>
    <xf numFmtId="0" fontId="27" fillId="0" borderId="15" xfId="0" applyFont="1" applyBorder="1" applyAlignment="1">
      <alignment vertical="center" wrapText="1"/>
    </xf>
    <xf numFmtId="0" fontId="24" fillId="0" borderId="15" xfId="0" applyFont="1" applyBorder="1" applyAlignment="1">
      <alignment vertical="top"/>
    </xf>
    <xf numFmtId="0" fontId="24" fillId="0" borderId="11" xfId="0" applyFont="1" applyBorder="1" applyAlignment="1">
      <alignment horizontal="right" vertical="center"/>
    </xf>
    <xf numFmtId="0" fontId="24" fillId="0" borderId="10" xfId="0" applyFont="1" applyBorder="1" applyAlignment="1">
      <alignment vertical="top"/>
    </xf>
    <xf numFmtId="0" fontId="24" fillId="0" borderId="13" xfId="0" applyFont="1" applyBorder="1" applyAlignment="1">
      <alignment vertical="top" wrapText="1"/>
    </xf>
    <xf numFmtId="0" fontId="24" fillId="0" borderId="17" xfId="0" applyFont="1" applyBorder="1" applyAlignment="1">
      <alignment vertical="top" wrapText="1"/>
    </xf>
    <xf numFmtId="0" fontId="24" fillId="0" borderId="20" xfId="0" applyFont="1" applyBorder="1" applyAlignment="1">
      <alignment vertical="top" wrapText="1"/>
    </xf>
    <xf numFmtId="0" fontId="36" fillId="0" borderId="13" xfId="0" applyFont="1" applyBorder="1" applyAlignment="1">
      <alignment horizontal="center" vertical="center"/>
    </xf>
    <xf numFmtId="0" fontId="36" fillId="0" borderId="20" xfId="0" applyFont="1" applyBorder="1" applyAlignment="1">
      <alignment horizontal="center" vertical="center"/>
    </xf>
    <xf numFmtId="0" fontId="41" fillId="0" borderId="0" xfId="0" applyFont="1" applyAlignment="1">
      <alignment horizontal="left" vertical="center"/>
    </xf>
    <xf numFmtId="0" fontId="44" fillId="0" borderId="15" xfId="0" applyFont="1" applyBorder="1" applyAlignment="1">
      <alignment vertical="center"/>
    </xf>
    <xf numFmtId="0" fontId="44" fillId="0" borderId="12" xfId="0" applyFont="1" applyBorder="1" applyAlignment="1">
      <alignment vertical="center"/>
    </xf>
    <xf numFmtId="0" fontId="44" fillId="0" borderId="0" xfId="0" applyFont="1" applyAlignment="1">
      <alignment horizontal="left" vertical="center"/>
    </xf>
    <xf numFmtId="0" fontId="24" fillId="0" borderId="10" xfId="0" applyFont="1" applyBorder="1" applyAlignment="1">
      <alignment horizontal="left" vertical="top" wrapText="1"/>
    </xf>
    <xf numFmtId="0" fontId="24" fillId="0" borderId="13" xfId="0" applyFont="1" applyBorder="1" applyAlignment="1">
      <alignment horizontal="left"/>
    </xf>
    <xf numFmtId="0" fontId="24" fillId="0" borderId="13" xfId="0" applyFont="1" applyBorder="1"/>
    <xf numFmtId="0" fontId="24" fillId="0" borderId="17" xfId="0" applyFont="1" applyBorder="1" applyAlignment="1">
      <alignment horizontal="left"/>
    </xf>
    <xf numFmtId="0" fontId="24" fillId="0" borderId="20" xfId="0" applyFont="1" applyBorder="1" applyAlignment="1">
      <alignment horizontal="left"/>
    </xf>
    <xf numFmtId="0" fontId="24" fillId="0" borderId="13" xfId="0" applyFont="1" applyBorder="1" applyAlignment="1">
      <alignment horizontal="center" vertical="center" wrapText="1"/>
    </xf>
    <xf numFmtId="0" fontId="37" fillId="0" borderId="18" xfId="0" applyFont="1" applyBorder="1" applyAlignment="1">
      <alignment horizontal="left" vertical="center" wrapText="1"/>
    </xf>
    <xf numFmtId="0" fontId="37" fillId="0" borderId="11" xfId="0" applyFont="1" applyBorder="1" applyAlignment="1">
      <alignment horizontal="left" vertical="top" wrapText="1"/>
    </xf>
    <xf numFmtId="0" fontId="37" fillId="0" borderId="17" xfId="0" applyFont="1" applyBorder="1" applyAlignment="1">
      <alignment horizontal="left" vertical="center" wrapText="1"/>
    </xf>
    <xf numFmtId="0" fontId="37" fillId="0" borderId="17" xfId="0" applyFont="1" applyBorder="1" applyAlignment="1">
      <alignment vertical="center" wrapText="1"/>
    </xf>
    <xf numFmtId="0" fontId="37" fillId="0" borderId="18" xfId="0" applyFont="1" applyBorder="1" applyAlignment="1">
      <alignment horizontal="center" vertical="center" wrapText="1"/>
    </xf>
    <xf numFmtId="0" fontId="37" fillId="0" borderId="0" xfId="0" applyFont="1" applyAlignment="1">
      <alignment horizontal="center" vertical="center" wrapText="1"/>
    </xf>
    <xf numFmtId="0" fontId="37" fillId="0" borderId="11" xfId="0" applyFont="1" applyBorder="1" applyAlignment="1">
      <alignment horizontal="center" vertical="center" wrapText="1"/>
    </xf>
    <xf numFmtId="0" fontId="37" fillId="0" borderId="11" xfId="0" applyFont="1" applyBorder="1" applyAlignment="1">
      <alignment horizontal="left" vertical="center" wrapText="1"/>
    </xf>
    <xf numFmtId="0" fontId="37" fillId="0" borderId="21"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0" xfId="0" applyFont="1" applyBorder="1" applyAlignment="1">
      <alignment horizontal="left" vertical="center" wrapText="1"/>
    </xf>
    <xf numFmtId="0" fontId="37" fillId="0" borderId="20" xfId="0" applyFont="1" applyBorder="1" applyAlignment="1">
      <alignment vertical="center" wrapText="1"/>
    </xf>
    <xf numFmtId="0" fontId="37" fillId="0" borderId="22" xfId="0" applyFont="1" applyBorder="1" applyAlignment="1">
      <alignment horizontal="left" vertical="center" wrapText="1"/>
    </xf>
    <xf numFmtId="0" fontId="24" fillId="0" borderId="18" xfId="0" applyFont="1" applyBorder="1" applyAlignment="1">
      <alignment horizontal="left" vertical="top"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xf>
    <xf numFmtId="0" fontId="45" fillId="0" borderId="18" xfId="0" applyFont="1" applyBorder="1" applyAlignment="1">
      <alignment horizontal="left" vertical="center" wrapText="1"/>
    </xf>
    <xf numFmtId="0" fontId="45" fillId="0" borderId="0" xfId="0" applyFont="1" applyAlignment="1">
      <alignment horizontal="left" vertical="center"/>
    </xf>
    <xf numFmtId="0" fontId="45" fillId="0" borderId="21" xfId="0" applyFont="1" applyBorder="1" applyAlignment="1">
      <alignment horizontal="left" vertical="center" wrapText="1"/>
    </xf>
    <xf numFmtId="0" fontId="45" fillId="0" borderId="10" xfId="0" applyFont="1" applyBorder="1" applyAlignment="1">
      <alignment horizontal="left" vertical="center"/>
    </xf>
    <xf numFmtId="0" fontId="27" fillId="0" borderId="11" xfId="0" applyFont="1" applyBorder="1" applyAlignment="1">
      <alignment horizontal="center" vertical="center" wrapText="1"/>
    </xf>
    <xf numFmtId="0" fontId="0" fillId="0" borderId="0" xfId="0" applyAlignment="1">
      <alignment horizontal="center"/>
    </xf>
    <xf numFmtId="0" fontId="46" fillId="0" borderId="0" xfId="0" applyFont="1" applyAlignment="1">
      <alignment vertical="center"/>
    </xf>
    <xf numFmtId="0" fontId="27" fillId="0" borderId="22" xfId="0" applyFont="1" applyBorder="1" applyAlignment="1">
      <alignment horizontal="left" vertical="center"/>
    </xf>
    <xf numFmtId="0" fontId="47" fillId="0" borderId="0" xfId="0" applyFont="1" applyAlignment="1">
      <alignment vertical="center"/>
    </xf>
    <xf numFmtId="0" fontId="27" fillId="0" borderId="41" xfId="0" applyFont="1" applyBorder="1" applyAlignment="1">
      <alignment horizontal="left" vertical="center" wrapText="1" indent="1"/>
    </xf>
    <xf numFmtId="0" fontId="27" fillId="0" borderId="12" xfId="0" applyFont="1" applyBorder="1" applyAlignment="1">
      <alignment horizontal="left" vertical="center" wrapText="1" indent="1"/>
    </xf>
    <xf numFmtId="0" fontId="27" fillId="0" borderId="41" xfId="0" applyFont="1" applyBorder="1" applyAlignment="1">
      <alignment horizontal="left" vertical="center" indent="1"/>
    </xf>
    <xf numFmtId="0" fontId="27" fillId="0" borderId="22" xfId="0" applyFont="1" applyBorder="1" applyAlignment="1">
      <alignment horizontal="left" vertical="center" wrapText="1" indent="1"/>
    </xf>
    <xf numFmtId="0" fontId="36" fillId="0" borderId="15" xfId="0" applyFont="1" applyBorder="1" applyAlignment="1">
      <alignment horizontal="center"/>
    </xf>
    <xf numFmtId="0" fontId="36" fillId="0" borderId="12" xfId="0" applyFont="1" applyBorder="1" applyAlignment="1">
      <alignment horizontal="center" vertical="center"/>
    </xf>
    <xf numFmtId="0" fontId="36" fillId="0" borderId="0" xfId="0" applyFont="1" applyAlignment="1">
      <alignment horizontal="center"/>
    </xf>
    <xf numFmtId="0" fontId="36" fillId="0" borderId="10" xfId="0" applyFont="1" applyBorder="1" applyAlignment="1">
      <alignment horizontal="center"/>
    </xf>
    <xf numFmtId="0" fontId="36" fillId="0" borderId="22" xfId="0" applyFont="1" applyBorder="1" applyAlignment="1">
      <alignment horizontal="center" vertical="center"/>
    </xf>
    <xf numFmtId="0" fontId="48" fillId="0" borderId="0" xfId="49" applyFont="1" applyAlignment="1">
      <alignment vertical="center"/>
    </xf>
    <xf numFmtId="0" fontId="49" fillId="0" borderId="0" xfId="49" applyFont="1" applyAlignment="1">
      <alignment horizontal="center" vertical="center"/>
    </xf>
    <xf numFmtId="0" fontId="50" fillId="0" borderId="14" xfId="49" applyFont="1" applyBorder="1" applyAlignment="1">
      <alignment horizontal="left" vertical="center" wrapText="1"/>
    </xf>
    <xf numFmtId="0" fontId="50" fillId="0" borderId="15" xfId="49" applyFont="1" applyBorder="1" applyAlignment="1">
      <alignment horizontal="left" vertical="center" wrapText="1"/>
    </xf>
    <xf numFmtId="0" fontId="50" fillId="0" borderId="15" xfId="49" applyFont="1" applyBorder="1" applyAlignment="1">
      <alignment horizontal="left" vertical="center"/>
    </xf>
    <xf numFmtId="0" fontId="50" fillId="0" borderId="12" xfId="49" applyFont="1" applyBorder="1" applyAlignment="1">
      <alignment horizontal="left" vertical="center"/>
    </xf>
    <xf numFmtId="0" fontId="51" fillId="0" borderId="0" xfId="49" applyFont="1" applyAlignment="1">
      <alignment vertical="center"/>
    </xf>
    <xf numFmtId="0" fontId="48" fillId="0" borderId="41" xfId="49" applyFont="1" applyBorder="1" applyAlignment="1">
      <alignment horizontal="center" vertical="center"/>
    </xf>
    <xf numFmtId="0" fontId="48" fillId="0" borderId="13" xfId="49" applyFont="1" applyBorder="1" applyAlignment="1">
      <alignment horizontal="center" vertical="center"/>
    </xf>
    <xf numFmtId="0" fontId="50" fillId="0" borderId="0" xfId="49" applyFont="1" applyAlignment="1">
      <alignment horizontal="left" vertical="center" wrapText="1"/>
    </xf>
    <xf numFmtId="0" fontId="48" fillId="0" borderId="13" xfId="49" applyFont="1" applyBorder="1" applyAlignment="1">
      <alignment horizontal="left" vertical="center" indent="1"/>
    </xf>
    <xf numFmtId="0" fontId="52" fillId="0" borderId="41" xfId="49" applyFont="1" applyBorder="1" applyAlignment="1">
      <alignment horizontal="left" vertical="center" indent="1" shrinkToFit="1"/>
    </xf>
    <xf numFmtId="0" fontId="48" fillId="0" borderId="12" xfId="49" applyFont="1" applyBorder="1" applyAlignment="1">
      <alignment horizontal="left" vertical="center" indent="1"/>
    </xf>
    <xf numFmtId="0" fontId="53" fillId="0" borderId="0" xfId="49" applyFont="1" applyAlignment="1">
      <alignment horizontal="left" vertical="center" wrapText="1" indent="1"/>
    </xf>
    <xf numFmtId="0" fontId="53" fillId="0" borderId="0" xfId="49" applyFont="1" applyAlignment="1">
      <alignment horizontal="left" vertical="center" indent="1"/>
    </xf>
    <xf numFmtId="0" fontId="51" fillId="0" borderId="13" xfId="49" applyFont="1" applyBorder="1" applyAlignment="1">
      <alignment horizontal="center" vertical="center"/>
    </xf>
    <xf numFmtId="0" fontId="48" fillId="0" borderId="38" xfId="49" applyFont="1" applyBorder="1" applyAlignment="1">
      <alignment horizontal="center" vertical="center"/>
    </xf>
    <xf numFmtId="0" fontId="48" fillId="0" borderId="40" xfId="49" applyFont="1" applyBorder="1" applyAlignment="1">
      <alignment horizontal="center" vertical="center"/>
    </xf>
    <xf numFmtId="0" fontId="50" fillId="0" borderId="18" xfId="49" applyFont="1" applyBorder="1" applyAlignment="1">
      <alignment horizontal="left" vertical="center" wrapText="1" indent="1"/>
    </xf>
    <xf numFmtId="0" fontId="54" fillId="0" borderId="0" xfId="49" applyFont="1" applyAlignment="1">
      <alignment horizontal="left" vertical="center" wrapText="1" indent="1"/>
    </xf>
    <xf numFmtId="0" fontId="50" fillId="0" borderId="18" xfId="49" applyFont="1" applyBorder="1" applyAlignment="1">
      <alignment horizontal="left" vertical="center"/>
    </xf>
    <xf numFmtId="0" fontId="50" fillId="0" borderId="0" xfId="49" applyFont="1" applyAlignment="1">
      <alignment horizontal="left" vertical="center"/>
    </xf>
    <xf numFmtId="0" fontId="50" fillId="0" borderId="11" xfId="49" applyFont="1" applyBorder="1" applyAlignment="1">
      <alignment horizontal="left" vertical="center"/>
    </xf>
    <xf numFmtId="0" fontId="48" fillId="0" borderId="17" xfId="49" applyFont="1" applyBorder="1" applyAlignment="1">
      <alignment horizontal="center" vertical="center"/>
    </xf>
    <xf numFmtId="0" fontId="48" fillId="0" borderId="17" xfId="49" applyFont="1" applyBorder="1" applyAlignment="1">
      <alignment horizontal="left" vertical="center" indent="1"/>
    </xf>
    <xf numFmtId="0" fontId="48" fillId="0" borderId="11" xfId="49" applyFont="1" applyBorder="1" applyAlignment="1">
      <alignment horizontal="left" vertical="center" indent="1"/>
    </xf>
    <xf numFmtId="0" fontId="51" fillId="0" borderId="17" xfId="49" applyFont="1" applyBorder="1" applyAlignment="1">
      <alignment horizontal="center" vertical="center"/>
    </xf>
    <xf numFmtId="0" fontId="54" fillId="0" borderId="0" xfId="49" applyFont="1" applyAlignment="1">
      <alignment horizontal="left" vertical="center" indent="1"/>
    </xf>
    <xf numFmtId="0" fontId="48" fillId="0" borderId="20" xfId="49" applyFont="1" applyBorder="1" applyAlignment="1">
      <alignment horizontal="center" vertical="center"/>
    </xf>
    <xf numFmtId="0" fontId="48" fillId="2" borderId="41" xfId="49" applyFont="1" applyFill="1" applyBorder="1" applyAlignment="1">
      <alignment horizontal="center" vertical="center"/>
    </xf>
    <xf numFmtId="0" fontId="48" fillId="2" borderId="13" xfId="49" applyFont="1" applyFill="1" applyBorder="1" applyAlignment="1">
      <alignment horizontal="center" vertical="center"/>
    </xf>
    <xf numFmtId="0" fontId="48" fillId="7" borderId="13" xfId="49" applyFont="1" applyFill="1" applyBorder="1" applyAlignment="1">
      <alignment horizontal="center" vertical="center"/>
    </xf>
    <xf numFmtId="0" fontId="48" fillId="2" borderId="17" xfId="49" applyFont="1" applyFill="1" applyBorder="1" applyAlignment="1">
      <alignment horizontal="center" vertical="center"/>
    </xf>
    <xf numFmtId="0" fontId="48" fillId="7" borderId="17" xfId="49" applyFont="1" applyFill="1" applyBorder="1" applyAlignment="1">
      <alignment horizontal="center" vertical="center"/>
    </xf>
    <xf numFmtId="0" fontId="48" fillId="5" borderId="12" xfId="49" applyFont="1" applyFill="1" applyBorder="1" applyAlignment="1">
      <alignment horizontal="center" vertical="center"/>
    </xf>
    <xf numFmtId="0" fontId="48" fillId="5" borderId="13" xfId="49" applyFont="1" applyFill="1" applyBorder="1" applyAlignment="1">
      <alignment horizontal="center" vertical="center"/>
    </xf>
    <xf numFmtId="0" fontId="48" fillId="5" borderId="11" xfId="49" applyFont="1" applyFill="1" applyBorder="1" applyAlignment="1">
      <alignment horizontal="center" vertical="center"/>
    </xf>
    <xf numFmtId="0" fontId="48" fillId="5" borderId="17" xfId="49" applyFont="1" applyFill="1" applyBorder="1" applyAlignment="1">
      <alignment horizontal="center" vertical="center"/>
    </xf>
    <xf numFmtId="0" fontId="51" fillId="0" borderId="20" xfId="49" applyFont="1" applyBorder="1" applyAlignment="1">
      <alignment horizontal="center" vertical="center"/>
    </xf>
    <xf numFmtId="0" fontId="48" fillId="2" borderId="20" xfId="49" applyFont="1" applyFill="1" applyBorder="1" applyAlignment="1">
      <alignment horizontal="center" vertical="center"/>
    </xf>
    <xf numFmtId="0" fontId="48" fillId="5" borderId="22" xfId="49" applyFont="1" applyFill="1" applyBorder="1" applyAlignment="1">
      <alignment horizontal="center" vertical="center"/>
    </xf>
    <xf numFmtId="0" fontId="48" fillId="5" borderId="20" xfId="49" applyFont="1" applyFill="1" applyBorder="1" applyAlignment="1">
      <alignment horizontal="center" vertical="center"/>
    </xf>
    <xf numFmtId="0" fontId="48" fillId="0" borderId="20" xfId="49" applyFont="1" applyBorder="1" applyAlignment="1">
      <alignment horizontal="left" vertical="center" indent="1"/>
    </xf>
    <xf numFmtId="0" fontId="54" fillId="0" borderId="0" xfId="49" applyFont="1" applyAlignment="1">
      <alignment vertical="center"/>
    </xf>
    <xf numFmtId="0" fontId="54" fillId="2" borderId="14" xfId="49" applyFont="1" applyFill="1" applyBorder="1" applyAlignment="1">
      <alignment horizontal="left" vertical="top"/>
    </xf>
    <xf numFmtId="0" fontId="50" fillId="2" borderId="12" xfId="49" applyFont="1" applyFill="1" applyBorder="1" applyAlignment="1">
      <alignment horizontal="left" vertical="top"/>
    </xf>
    <xf numFmtId="183" fontId="48" fillId="5" borderId="41" xfId="49" applyNumberFormat="1" applyFont="1" applyFill="1" applyBorder="1" applyAlignment="1">
      <alignment horizontal="center" vertical="center"/>
    </xf>
    <xf numFmtId="0" fontId="54" fillId="2" borderId="18" xfId="49" applyFont="1" applyFill="1" applyBorder="1" applyAlignment="1">
      <alignment horizontal="left" vertical="top"/>
    </xf>
    <xf numFmtId="0" fontId="50" fillId="2" borderId="11" xfId="49" applyFont="1" applyFill="1" applyBorder="1" applyAlignment="1">
      <alignment horizontal="left" vertical="top"/>
    </xf>
    <xf numFmtId="0" fontId="48" fillId="2" borderId="41" xfId="49" applyFont="1" applyFill="1" applyBorder="1" applyAlignment="1">
      <alignment horizontal="left" vertical="center" indent="1"/>
    </xf>
    <xf numFmtId="0" fontId="48" fillId="0" borderId="17" xfId="49" applyFont="1" applyBorder="1" applyAlignment="1">
      <alignment vertical="center"/>
    </xf>
    <xf numFmtId="38" fontId="48" fillId="2" borderId="14" xfId="39" applyFont="1" applyFill="1" applyBorder="1" applyAlignment="1">
      <alignment horizontal="center" vertical="center"/>
    </xf>
    <xf numFmtId="0" fontId="48" fillId="7" borderId="20" xfId="49" applyFont="1" applyFill="1" applyBorder="1" applyAlignment="1">
      <alignment horizontal="center" vertical="center"/>
    </xf>
    <xf numFmtId="38" fontId="48" fillId="2" borderId="18" xfId="39" applyFont="1" applyFill="1" applyBorder="1" applyAlignment="1">
      <alignment horizontal="center" vertical="center"/>
    </xf>
    <xf numFmtId="0" fontId="55" fillId="0" borderId="41" xfId="49" applyFont="1" applyBorder="1" applyAlignment="1">
      <alignment horizontal="center" vertical="center" wrapText="1"/>
    </xf>
    <xf numFmtId="0" fontId="48" fillId="5" borderId="14" xfId="49" applyFont="1" applyFill="1" applyBorder="1" applyAlignment="1">
      <alignment horizontal="center" vertical="center"/>
    </xf>
    <xf numFmtId="0" fontId="48" fillId="2" borderId="14" xfId="49" applyFont="1" applyFill="1" applyBorder="1" applyAlignment="1">
      <alignment horizontal="center" vertical="center"/>
    </xf>
    <xf numFmtId="0" fontId="48" fillId="0" borderId="58" xfId="49" applyFont="1" applyBorder="1" applyAlignment="1">
      <alignment horizontal="center" vertical="center"/>
    </xf>
    <xf numFmtId="0" fontId="48" fillId="0" borderId="59" xfId="49" applyFont="1" applyBorder="1" applyAlignment="1">
      <alignment horizontal="center" vertical="center"/>
    </xf>
    <xf numFmtId="0" fontId="48" fillId="5" borderId="18" xfId="49" applyFont="1" applyFill="1" applyBorder="1" applyAlignment="1">
      <alignment horizontal="center" vertical="center"/>
    </xf>
    <xf numFmtId="0" fontId="48" fillId="2" borderId="18" xfId="49" applyFont="1" applyFill="1" applyBorder="1" applyAlignment="1">
      <alignment horizontal="center" vertical="center"/>
    </xf>
    <xf numFmtId="0" fontId="48" fillId="0" borderId="60" xfId="49" applyFont="1" applyBorder="1" applyAlignment="1">
      <alignment horizontal="center" vertical="center"/>
    </xf>
    <xf numFmtId="0" fontId="48" fillId="0" borderId="20" xfId="49" applyFont="1" applyBorder="1" applyAlignment="1">
      <alignment vertical="center"/>
    </xf>
    <xf numFmtId="0" fontId="48" fillId="0" borderId="21" xfId="49" applyFont="1" applyBorder="1" applyAlignment="1">
      <alignment horizontal="center" vertical="center"/>
    </xf>
    <xf numFmtId="0" fontId="6" fillId="0" borderId="0" xfId="49"/>
    <xf numFmtId="0" fontId="48" fillId="0" borderId="61" xfId="49" applyFont="1" applyBorder="1" applyAlignment="1">
      <alignment horizontal="center" vertical="center"/>
    </xf>
    <xf numFmtId="10" fontId="48" fillId="5" borderId="14" xfId="31" applyNumberFormat="1" applyFont="1" applyFill="1" applyBorder="1" applyAlignment="1">
      <alignment horizontal="center" vertical="center"/>
    </xf>
    <xf numFmtId="0" fontId="48" fillId="0" borderId="15" xfId="49" applyFont="1" applyBorder="1" applyAlignment="1">
      <alignment horizontal="center" vertical="center"/>
    </xf>
    <xf numFmtId="0" fontId="56" fillId="0" borderId="15" xfId="49" applyFont="1" applyBorder="1" applyAlignment="1">
      <alignment horizontal="center" vertical="center" wrapText="1"/>
    </xf>
    <xf numFmtId="10" fontId="48" fillId="5" borderId="18" xfId="31" applyNumberFormat="1" applyFont="1" applyFill="1" applyBorder="1" applyAlignment="1">
      <alignment horizontal="center" vertical="center"/>
    </xf>
    <xf numFmtId="0" fontId="48" fillId="0" borderId="10" xfId="49" applyFont="1" applyBorder="1" applyAlignment="1">
      <alignment horizontal="center" vertical="center"/>
    </xf>
    <xf numFmtId="0" fontId="56" fillId="0" borderId="10" xfId="49" applyFont="1" applyBorder="1" applyAlignment="1">
      <alignment horizontal="center" vertical="center" wrapText="1"/>
    </xf>
    <xf numFmtId="0" fontId="48" fillId="0" borderId="41" xfId="49" applyFont="1" applyBorder="1" applyAlignment="1">
      <alignment horizontal="center" vertical="center" wrapText="1"/>
    </xf>
    <xf numFmtId="0" fontId="48" fillId="5" borderId="41" xfId="49" applyFont="1" applyFill="1" applyBorder="1" applyAlignment="1">
      <alignment horizontal="center" vertical="center"/>
    </xf>
    <xf numFmtId="0" fontId="48" fillId="2" borderId="38" xfId="49" applyFont="1" applyFill="1" applyBorder="1" applyAlignment="1">
      <alignment horizontal="left" vertical="center" indent="1"/>
    </xf>
    <xf numFmtId="38" fontId="48" fillId="2" borderId="13" xfId="39" applyFont="1" applyFill="1" applyBorder="1" applyAlignment="1">
      <alignment horizontal="center" vertical="center"/>
    </xf>
    <xf numFmtId="38" fontId="48" fillId="2" borderId="17" xfId="39" applyFont="1" applyFill="1" applyBorder="1" applyAlignment="1">
      <alignment horizontal="center" vertical="center"/>
    </xf>
    <xf numFmtId="0" fontId="48" fillId="37" borderId="41" xfId="49" applyFont="1" applyFill="1" applyBorder="1" applyAlignment="1">
      <alignment horizontal="center" vertical="center"/>
    </xf>
    <xf numFmtId="0" fontId="50" fillId="0" borderId="21" xfId="49" applyFont="1" applyBorder="1" applyAlignment="1">
      <alignment horizontal="left" vertical="center"/>
    </xf>
    <xf numFmtId="0" fontId="50" fillId="0" borderId="10" xfId="49" applyFont="1" applyBorder="1" applyAlignment="1">
      <alignment horizontal="left" vertical="center"/>
    </xf>
    <xf numFmtId="0" fontId="50" fillId="0" borderId="22" xfId="49" applyFont="1" applyBorder="1" applyAlignment="1">
      <alignment horizontal="left" vertical="center"/>
    </xf>
    <xf numFmtId="0" fontId="54" fillId="2" borderId="21" xfId="49" applyFont="1" applyFill="1" applyBorder="1" applyAlignment="1">
      <alignment horizontal="left" vertical="top"/>
    </xf>
    <xf numFmtId="0" fontId="50" fillId="2" borderId="22" xfId="49" applyFont="1" applyFill="1" applyBorder="1" applyAlignment="1">
      <alignment horizontal="left" vertical="top"/>
    </xf>
    <xf numFmtId="0" fontId="48" fillId="0" borderId="0" xfId="49" applyFont="1" applyAlignment="1">
      <alignment horizontal="right" vertical="center"/>
    </xf>
    <xf numFmtId="0" fontId="57" fillId="0" borderId="0" xfId="49" applyFont="1" applyAlignment="1">
      <alignment horizontal="right" vertical="center"/>
    </xf>
    <xf numFmtId="183" fontId="48" fillId="0" borderId="0" xfId="49" applyNumberFormat="1" applyFont="1" applyAlignment="1">
      <alignment horizontal="right" vertical="center"/>
    </xf>
    <xf numFmtId="184" fontId="48" fillId="0" borderId="0" xfId="39" applyNumberFormat="1" applyFont="1" applyAlignment="1">
      <alignment horizontal="right" vertical="center"/>
    </xf>
    <xf numFmtId="0" fontId="56" fillId="0" borderId="0" xfId="49" applyFont="1" applyAlignment="1">
      <alignment horizontal="right"/>
    </xf>
    <xf numFmtId="0" fontId="48" fillId="0" borderId="41" xfId="49" applyFont="1" applyBorder="1" applyAlignment="1">
      <alignment vertical="center"/>
    </xf>
    <xf numFmtId="0" fontId="48" fillId="0" borderId="41" xfId="49" applyFont="1" applyBorder="1" applyAlignment="1">
      <alignment horizontal="left" vertical="center"/>
    </xf>
    <xf numFmtId="0" fontId="48" fillId="0" borderId="0" xfId="49" applyFont="1" applyAlignment="1">
      <alignment horizontal="left" vertical="center"/>
    </xf>
    <xf numFmtId="0" fontId="57" fillId="0" borderId="0" xfId="49" applyFont="1" applyAlignment="1">
      <alignment horizontal="left" vertical="center"/>
    </xf>
    <xf numFmtId="58" fontId="48" fillId="0" borderId="0" xfId="49" applyNumberFormat="1" applyFont="1" applyAlignment="1">
      <alignment vertical="center"/>
    </xf>
    <xf numFmtId="0" fontId="48" fillId="0" borderId="0" xfId="49" applyFont="1" applyAlignment="1">
      <alignment horizontal="center" vertical="center"/>
    </xf>
    <xf numFmtId="10" fontId="48" fillId="0" borderId="0" xfId="31" applyNumberFormat="1" applyFont="1" applyAlignment="1">
      <alignment horizontal="center" vertical="center"/>
    </xf>
    <xf numFmtId="0" fontId="56" fillId="0" borderId="0" xfId="49" applyFont="1" applyAlignment="1">
      <alignment horizontal="left"/>
    </xf>
    <xf numFmtId="0" fontId="56" fillId="0" borderId="0" xfId="49" applyFont="1"/>
    <xf numFmtId="0" fontId="58" fillId="0" borderId="0" xfId="43" applyFont="1" applyAlignment="1">
      <alignment horizontal="center" vertical="center"/>
    </xf>
    <xf numFmtId="0" fontId="59" fillId="0" borderId="0" xfId="43" applyFont="1" applyAlignment="1">
      <alignment horizontal="left" vertical="center"/>
    </xf>
    <xf numFmtId="0" fontId="59" fillId="0" borderId="0" xfId="43" applyFont="1" applyAlignment="1">
      <alignment horizontal="center" vertical="center"/>
    </xf>
    <xf numFmtId="0" fontId="6" fillId="0" borderId="0" xfId="44" applyFont="1" applyAlignment="1">
      <alignment horizontal="left" vertical="center" wrapText="1"/>
    </xf>
    <xf numFmtId="0" fontId="60" fillId="0" borderId="0" xfId="43" applyFont="1" applyAlignment="1">
      <alignment vertical="center"/>
    </xf>
    <xf numFmtId="0" fontId="61" fillId="34" borderId="14" xfId="43" applyFont="1" applyFill="1" applyBorder="1" applyAlignment="1">
      <alignment vertical="center" textRotation="255"/>
    </xf>
    <xf numFmtId="0" fontId="61" fillId="34" borderId="12" xfId="43" applyFont="1" applyFill="1" applyBorder="1" applyAlignment="1">
      <alignment vertical="center" textRotation="255"/>
    </xf>
    <xf numFmtId="0" fontId="61" fillId="0" borderId="38" xfId="43" applyFont="1" applyBorder="1" applyAlignment="1">
      <alignment horizontal="center" vertical="center" wrapText="1" readingOrder="1"/>
    </xf>
    <xf numFmtId="0" fontId="61" fillId="0" borderId="39" xfId="43" applyFont="1" applyBorder="1" applyAlignment="1">
      <alignment horizontal="center" vertical="center" readingOrder="1"/>
    </xf>
    <xf numFmtId="0" fontId="61" fillId="0" borderId="40" xfId="43" applyFont="1" applyBorder="1" applyAlignment="1">
      <alignment horizontal="center" vertical="center" readingOrder="1"/>
    </xf>
    <xf numFmtId="0" fontId="59" fillId="0" borderId="13" xfId="43" applyFont="1" applyBorder="1" applyAlignment="1">
      <alignment horizontal="center" vertical="center" textRotation="255"/>
    </xf>
    <xf numFmtId="0" fontId="59" fillId="34" borderId="13" xfId="43" applyFont="1" applyFill="1" applyBorder="1" applyAlignment="1">
      <alignment horizontal="center" vertical="center" textRotation="255"/>
    </xf>
    <xf numFmtId="0" fontId="61" fillId="34" borderId="13" xfId="43" applyFont="1" applyFill="1" applyBorder="1" applyAlignment="1">
      <alignment horizontal="center" wrapText="1"/>
    </xf>
    <xf numFmtId="0" fontId="6" fillId="0" borderId="14" xfId="43" applyFont="1" applyBorder="1" applyAlignment="1">
      <alignment horizontal="left" vertical="top" wrapText="1"/>
    </xf>
    <xf numFmtId="0" fontId="6" fillId="0" borderId="15" xfId="43" applyFont="1" applyBorder="1" applyAlignment="1">
      <alignment horizontal="left" vertical="top" wrapText="1"/>
    </xf>
    <xf numFmtId="0" fontId="6" fillId="0" borderId="13" xfId="43" applyFont="1" applyBorder="1" applyAlignment="1">
      <alignment horizontal="left" vertical="top" wrapText="1"/>
    </xf>
    <xf numFmtId="0" fontId="7" fillId="0" borderId="18" xfId="43" applyBorder="1" applyAlignment="1">
      <alignment vertical="top" wrapText="1"/>
    </xf>
    <xf numFmtId="0" fontId="0" fillId="0" borderId="0" xfId="43" applyFont="1" applyAlignment="1">
      <alignment vertical="top" wrapText="1"/>
    </xf>
    <xf numFmtId="0" fontId="7" fillId="0" borderId="13" xfId="43" applyBorder="1" applyAlignment="1">
      <alignment horizontal="center" vertical="top" wrapText="1"/>
    </xf>
    <xf numFmtId="38" fontId="0" fillId="2" borderId="13" xfId="39" applyFont="1" applyFill="1" applyBorder="1" applyAlignment="1" applyProtection="1">
      <alignment horizontal="center" vertical="center" wrapText="1"/>
    </xf>
    <xf numFmtId="0" fontId="61" fillId="0" borderId="0" xfId="43" applyFont="1" applyAlignment="1">
      <alignment vertical="center"/>
    </xf>
    <xf numFmtId="0" fontId="61" fillId="34" borderId="18" xfId="43" applyFont="1" applyFill="1" applyBorder="1" applyAlignment="1">
      <alignment vertical="center"/>
    </xf>
    <xf numFmtId="0" fontId="61" fillId="34" borderId="11" xfId="43" applyFont="1" applyFill="1" applyBorder="1" applyAlignment="1">
      <alignment vertical="center"/>
    </xf>
    <xf numFmtId="0" fontId="62" fillId="0" borderId="62" xfId="43" applyFont="1" applyBorder="1" applyAlignment="1">
      <alignment horizontal="left" vertical="center" wrapText="1"/>
    </xf>
    <xf numFmtId="0" fontId="62" fillId="0" borderId="63" xfId="43" applyFont="1" applyBorder="1" applyAlignment="1">
      <alignment horizontal="left" vertical="center" wrapText="1"/>
    </xf>
    <xf numFmtId="0" fontId="62" fillId="0" borderId="64" xfId="43" applyFont="1" applyBorder="1" applyAlignment="1">
      <alignment horizontal="left" vertical="center" wrapText="1"/>
    </xf>
    <xf numFmtId="0" fontId="59" fillId="0" borderId="65" xfId="43" applyFont="1" applyBorder="1" applyAlignment="1">
      <alignment horizontal="center" vertical="center" shrinkToFit="1"/>
    </xf>
    <xf numFmtId="0" fontId="59" fillId="0" borderId="66" xfId="43" applyFont="1" applyBorder="1" applyAlignment="1">
      <alignment horizontal="center" vertical="center" shrinkToFit="1"/>
    </xf>
    <xf numFmtId="0" fontId="59" fillId="0" borderId="67" xfId="43" applyFont="1" applyBorder="1" applyAlignment="1">
      <alignment horizontal="center" vertical="center" shrinkToFit="1"/>
    </xf>
    <xf numFmtId="0" fontId="59" fillId="0" borderId="14" xfId="43" applyFont="1" applyBorder="1" applyAlignment="1">
      <alignment horizontal="center" vertical="center" shrinkToFit="1"/>
    </xf>
    <xf numFmtId="0" fontId="59" fillId="0" borderId="17" xfId="43" applyFont="1" applyBorder="1" applyAlignment="1">
      <alignment horizontal="center" vertical="center"/>
    </xf>
    <xf numFmtId="0" fontId="61" fillId="34" borderId="17" xfId="43" applyFont="1" applyFill="1" applyBorder="1" applyAlignment="1">
      <alignment horizontal="center"/>
    </xf>
    <xf numFmtId="0" fontId="61" fillId="34" borderId="17" xfId="43" applyFont="1" applyFill="1" applyBorder="1" applyAlignment="1">
      <alignment horizontal="center" wrapText="1"/>
    </xf>
    <xf numFmtId="0" fontId="6" fillId="0" borderId="18" xfId="43" applyFont="1" applyBorder="1" applyAlignment="1">
      <alignment horizontal="left" vertical="top" wrapText="1"/>
    </xf>
    <xf numFmtId="0" fontId="6" fillId="0" borderId="0" xfId="43" applyFont="1" applyAlignment="1">
      <alignment horizontal="left" vertical="top" wrapText="1"/>
    </xf>
    <xf numFmtId="0" fontId="6" fillId="0" borderId="17" xfId="43" applyFont="1" applyBorder="1" applyAlignment="1">
      <alignment horizontal="left" vertical="top" wrapText="1"/>
    </xf>
    <xf numFmtId="0" fontId="7" fillId="0" borderId="20" xfId="43" applyBorder="1" applyAlignment="1">
      <alignment horizontal="center" vertical="top" wrapText="1"/>
    </xf>
    <xf numFmtId="38" fontId="0" fillId="2" borderId="20" xfId="39" applyFont="1" applyFill="1" applyBorder="1" applyAlignment="1" applyProtection="1">
      <alignment horizontal="center" vertical="center" wrapText="1"/>
    </xf>
    <xf numFmtId="0" fontId="61" fillId="34" borderId="18" xfId="43" applyFont="1" applyFill="1" applyBorder="1" applyAlignment="1">
      <alignment horizontal="center" vertical="center"/>
    </xf>
    <xf numFmtId="0" fontId="61" fillId="34" borderId="11" xfId="43" applyFont="1" applyFill="1" applyBorder="1" applyAlignment="1">
      <alignment horizontal="center" vertical="center"/>
    </xf>
    <xf numFmtId="0" fontId="62" fillId="0" borderId="68" xfId="43" applyFont="1" applyBorder="1" applyAlignment="1">
      <alignment horizontal="left" vertical="center" wrapText="1"/>
    </xf>
    <xf numFmtId="0" fontId="62" fillId="0" borderId="51" xfId="43" applyFont="1" applyBorder="1" applyAlignment="1">
      <alignment horizontal="left" vertical="center" wrapText="1"/>
    </xf>
    <xf numFmtId="0" fontId="62" fillId="0" borderId="69" xfId="43" applyFont="1" applyBorder="1" applyAlignment="1">
      <alignment horizontal="left" vertical="center" wrapText="1"/>
    </xf>
    <xf numFmtId="0" fontId="61" fillId="0" borderId="70" xfId="43" applyFont="1" applyBorder="1" applyAlignment="1">
      <alignment horizontal="left" vertical="center"/>
    </xf>
    <xf numFmtId="0" fontId="62" fillId="0" borderId="71" xfId="43" applyFont="1" applyBorder="1" applyAlignment="1">
      <alignment horizontal="left" vertical="center" wrapText="1" shrinkToFit="1"/>
    </xf>
    <xf numFmtId="0" fontId="62" fillId="0" borderId="72" xfId="43" applyFont="1" applyBorder="1" applyAlignment="1">
      <alignment horizontal="left" vertical="center" wrapText="1" shrinkToFit="1"/>
    </xf>
    <xf numFmtId="0" fontId="62" fillId="0" borderId="73" xfId="43" applyFont="1" applyBorder="1" applyAlignment="1">
      <alignment horizontal="left" vertical="center" wrapText="1"/>
    </xf>
    <xf numFmtId="0" fontId="61" fillId="0" borderId="17" xfId="43" applyFont="1" applyBorder="1" applyAlignment="1">
      <alignment horizontal="left" vertical="center" wrapText="1"/>
    </xf>
    <xf numFmtId="0" fontId="0" fillId="0" borderId="0" xfId="43" applyFont="1" applyAlignment="1">
      <alignment horizontal="center" vertical="center" wrapText="1"/>
    </xf>
    <xf numFmtId="0" fontId="61" fillId="34" borderId="21" xfId="43" applyFont="1" applyFill="1" applyBorder="1" applyAlignment="1">
      <alignment horizontal="center" vertical="center"/>
    </xf>
    <xf numFmtId="0" fontId="61" fillId="34" borderId="22" xfId="43" applyFont="1" applyFill="1" applyBorder="1" applyAlignment="1">
      <alignment horizontal="center" vertical="center"/>
    </xf>
    <xf numFmtId="0" fontId="62" fillId="0" borderId="74" xfId="43" applyFont="1" applyBorder="1" applyAlignment="1">
      <alignment horizontal="left" vertical="center" wrapText="1"/>
    </xf>
    <xf numFmtId="0" fontId="62" fillId="0" borderId="75" xfId="43" applyFont="1" applyBorder="1" applyAlignment="1">
      <alignment horizontal="left" vertical="center" wrapText="1"/>
    </xf>
    <xf numFmtId="0" fontId="62" fillId="0" borderId="76" xfId="43" applyFont="1" applyBorder="1" applyAlignment="1">
      <alignment horizontal="left" vertical="center" wrapText="1"/>
    </xf>
    <xf numFmtId="0" fontId="61" fillId="0" borderId="74" xfId="43" applyFont="1" applyBorder="1" applyAlignment="1">
      <alignment horizontal="left" vertical="center"/>
    </xf>
    <xf numFmtId="0" fontId="62" fillId="0" borderId="75" xfId="43" applyFont="1" applyBorder="1" applyAlignment="1">
      <alignment horizontal="left" vertical="center" wrapText="1" shrinkToFit="1"/>
    </xf>
    <xf numFmtId="0" fontId="62" fillId="0" borderId="76" xfId="43" applyFont="1" applyBorder="1" applyAlignment="1">
      <alignment horizontal="left" vertical="center" wrapText="1" shrinkToFit="1"/>
    </xf>
    <xf numFmtId="0" fontId="62" fillId="0" borderId="22" xfId="43" applyFont="1" applyBorder="1" applyAlignment="1">
      <alignment horizontal="left" vertical="center" wrapText="1"/>
    </xf>
    <xf numFmtId="0" fontId="61" fillId="34" borderId="20" xfId="43" applyFont="1" applyFill="1" applyBorder="1" applyAlignment="1">
      <alignment horizontal="center" wrapText="1"/>
    </xf>
    <xf numFmtId="9" fontId="0" fillId="0" borderId="0" xfId="31" applyFont="1" applyFill="1" applyBorder="1" applyAlignment="1" applyProtection="1">
      <alignment horizontal="center" vertical="center" wrapText="1"/>
    </xf>
    <xf numFmtId="0" fontId="61" fillId="34" borderId="38" xfId="43" applyFont="1" applyFill="1" applyBorder="1" applyAlignment="1">
      <alignment horizontal="center" vertical="center" shrinkToFit="1"/>
    </xf>
    <xf numFmtId="0" fontId="33" fillId="34" borderId="40" xfId="48" applyFont="1" applyFill="1" applyBorder="1" applyAlignment="1">
      <alignment vertical="center" shrinkToFit="1"/>
    </xf>
    <xf numFmtId="12" fontId="59" fillId="0" borderId="39" xfId="43" applyNumberFormat="1" applyFont="1" applyBorder="1" applyAlignment="1">
      <alignment horizontal="center" vertical="center"/>
    </xf>
    <xf numFmtId="12" fontId="59" fillId="0" borderId="77" xfId="43" applyNumberFormat="1" applyFont="1" applyBorder="1" applyAlignment="1">
      <alignment horizontal="center" vertical="center"/>
    </xf>
    <xf numFmtId="0" fontId="59" fillId="0" borderId="77" xfId="43" applyFont="1" applyBorder="1" applyAlignment="1">
      <alignment horizontal="center" vertical="center"/>
    </xf>
    <xf numFmtId="12" fontId="59" fillId="34" borderId="38" xfId="43" applyNumberFormat="1" applyFont="1" applyFill="1" applyBorder="1" applyAlignment="1">
      <alignment horizontal="center" vertical="center"/>
    </xf>
    <xf numFmtId="12" fontId="59" fillId="34" borderId="77" xfId="43" applyNumberFormat="1" applyFont="1" applyFill="1" applyBorder="1" applyAlignment="1">
      <alignment horizontal="center" vertical="center"/>
    </xf>
    <xf numFmtId="0" fontId="59" fillId="0" borderId="78" xfId="43" applyFont="1" applyBorder="1" applyAlignment="1">
      <alignment horizontal="center" vertical="center"/>
    </xf>
    <xf numFmtId="0" fontId="59" fillId="0" borderId="38" xfId="43" applyFont="1" applyBorder="1" applyAlignment="1">
      <alignment horizontal="center" vertical="center"/>
    </xf>
    <xf numFmtId="0" fontId="59" fillId="0" borderId="20" xfId="43" applyFont="1" applyBorder="1" applyAlignment="1">
      <alignment horizontal="center" vertical="center"/>
    </xf>
    <xf numFmtId="0" fontId="59" fillId="34" borderId="20" xfId="43" applyFont="1" applyFill="1" applyBorder="1" applyAlignment="1">
      <alignment horizontal="center"/>
    </xf>
    <xf numFmtId="0" fontId="61" fillId="34" borderId="13" xfId="43" applyFont="1" applyFill="1" applyBorder="1"/>
    <xf numFmtId="185" fontId="0" fillId="2" borderId="21" xfId="40" applyNumberFormat="1" applyFont="1" applyFill="1" applyBorder="1" applyAlignment="1" applyProtection="1">
      <alignment vertical="center"/>
      <protection locked="0"/>
    </xf>
    <xf numFmtId="185" fontId="0" fillId="2" borderId="75" xfId="40" applyNumberFormat="1" applyFont="1" applyFill="1" applyBorder="1" applyAlignment="1" applyProtection="1">
      <alignment vertical="center"/>
      <protection locked="0"/>
    </xf>
    <xf numFmtId="185" fontId="0" fillId="2" borderId="22" xfId="40" applyNumberFormat="1" applyFont="1" applyFill="1" applyBorder="1" applyAlignment="1" applyProtection="1">
      <alignment vertical="center"/>
      <protection locked="0"/>
    </xf>
    <xf numFmtId="185" fontId="0" fillId="2" borderId="0" xfId="40" applyNumberFormat="1" applyFont="1" applyFill="1" applyBorder="1" applyAlignment="1" applyProtection="1">
      <alignment vertical="center"/>
      <protection locked="0"/>
    </xf>
    <xf numFmtId="185" fontId="0" fillId="2" borderId="51" xfId="40" applyNumberFormat="1" applyFont="1" applyFill="1" applyBorder="1" applyAlignment="1" applyProtection="1">
      <alignment vertical="center"/>
      <protection locked="0"/>
    </xf>
    <xf numFmtId="185" fontId="0" fillId="2" borderId="11" xfId="40" applyNumberFormat="1" applyFont="1" applyFill="1" applyBorder="1" applyAlignment="1" applyProtection="1">
      <alignment vertical="center"/>
      <protection locked="0"/>
    </xf>
    <xf numFmtId="185" fontId="0" fillId="0" borderId="20" xfId="40" applyNumberFormat="1" applyFont="1" applyFill="1" applyBorder="1" applyAlignment="1" applyProtection="1">
      <alignment vertical="center"/>
    </xf>
    <xf numFmtId="2" fontId="0" fillId="5" borderId="20" xfId="40" applyNumberFormat="1" applyFont="1" applyFill="1" applyBorder="1" applyAlignment="1" applyProtection="1"/>
    <xf numFmtId="12" fontId="59" fillId="7" borderId="20" xfId="40" applyNumberFormat="1" applyFont="1" applyFill="1" applyBorder="1" applyAlignment="1" applyProtection="1">
      <alignment horizontal="center"/>
      <protection locked="0"/>
    </xf>
    <xf numFmtId="0" fontId="7" fillId="0" borderId="13" xfId="43" applyBorder="1" applyAlignment="1">
      <alignment horizontal="center" vertical="top" shrinkToFit="1"/>
    </xf>
    <xf numFmtId="0" fontId="31" fillId="0" borderId="0" xfId="48" applyFont="1">
      <alignment vertical="center"/>
    </xf>
    <xf numFmtId="0" fontId="61" fillId="34" borderId="17" xfId="43" applyFont="1" applyFill="1" applyBorder="1"/>
    <xf numFmtId="0" fontId="61" fillId="34" borderId="41" xfId="43" applyFont="1" applyFill="1" applyBorder="1" applyAlignment="1">
      <alignment horizontal="center"/>
    </xf>
    <xf numFmtId="185" fontId="0" fillId="2" borderId="38" xfId="40" applyNumberFormat="1" applyFont="1" applyFill="1" applyBorder="1" applyAlignment="1" applyProtection="1">
      <alignment vertical="center"/>
      <protection locked="0"/>
    </xf>
    <xf numFmtId="185" fontId="0" fillId="2" borderId="77" xfId="40" applyNumberFormat="1" applyFont="1" applyFill="1" applyBorder="1" applyAlignment="1" applyProtection="1">
      <alignment vertical="center"/>
      <protection locked="0"/>
    </xf>
    <xf numFmtId="185" fontId="0" fillId="2" borderId="40" xfId="40" applyNumberFormat="1" applyFont="1" applyFill="1" applyBorder="1" applyAlignment="1" applyProtection="1">
      <alignment vertical="center"/>
      <protection locked="0"/>
    </xf>
    <xf numFmtId="185" fontId="0" fillId="2" borderId="39" xfId="40" applyNumberFormat="1" applyFont="1" applyFill="1" applyBorder="1" applyAlignment="1" applyProtection="1">
      <alignment vertical="center"/>
      <protection locked="0"/>
    </xf>
    <xf numFmtId="185" fontId="0" fillId="0" borderId="41" xfId="40" applyNumberFormat="1" applyFont="1" applyFill="1" applyBorder="1" applyAlignment="1" applyProtection="1">
      <alignment vertical="center"/>
    </xf>
    <xf numFmtId="0" fontId="7" fillId="0" borderId="20" xfId="43" applyBorder="1" applyAlignment="1">
      <alignment horizontal="center" vertical="top" shrinkToFit="1"/>
    </xf>
    <xf numFmtId="0" fontId="61" fillId="34" borderId="17" xfId="43" applyFont="1" applyFill="1" applyBorder="1" applyAlignment="1">
      <alignment horizontal="right"/>
    </xf>
    <xf numFmtId="0" fontId="61" fillId="0" borderId="79" xfId="43" applyFont="1" applyBorder="1" applyAlignment="1">
      <alignment horizontal="center" vertical="top" wrapText="1"/>
    </xf>
    <xf numFmtId="38" fontId="0" fillId="5" borderId="80" xfId="39" applyFont="1" applyFill="1" applyBorder="1" applyAlignment="1" applyProtection="1">
      <alignment horizontal="center" vertical="center" wrapText="1"/>
    </xf>
    <xf numFmtId="0" fontId="61" fillId="2" borderId="17" xfId="43" applyFont="1" applyFill="1" applyBorder="1" applyAlignment="1">
      <alignment horizontal="center"/>
    </xf>
    <xf numFmtId="0" fontId="61" fillId="0" borderId="81" xfId="43" applyFont="1" applyBorder="1" applyAlignment="1">
      <alignment horizontal="center" vertical="top" wrapText="1"/>
    </xf>
    <xf numFmtId="38" fontId="0" fillId="5" borderId="82" xfId="39" applyFont="1" applyFill="1" applyBorder="1" applyAlignment="1" applyProtection="1">
      <alignment horizontal="center" vertical="center" wrapText="1"/>
    </xf>
    <xf numFmtId="0" fontId="61" fillId="34" borderId="20" xfId="43" applyFont="1" applyFill="1" applyBorder="1" applyAlignment="1">
      <alignment horizontal="center"/>
    </xf>
    <xf numFmtId="185" fontId="0" fillId="2" borderId="10" xfId="40" applyNumberFormat="1" applyFont="1" applyFill="1" applyBorder="1" applyAlignment="1" applyProtection="1">
      <alignment vertical="center"/>
      <protection locked="0"/>
    </xf>
    <xf numFmtId="0" fontId="6" fillId="0" borderId="0" xfId="44" applyFont="1" applyAlignment="1"/>
    <xf numFmtId="0" fontId="61" fillId="34" borderId="20" xfId="43" applyFont="1" applyFill="1" applyBorder="1"/>
    <xf numFmtId="185" fontId="0" fillId="2" borderId="48" xfId="40" applyNumberFormat="1" applyFont="1" applyFill="1" applyBorder="1" applyAlignment="1" applyProtection="1">
      <alignment vertical="center"/>
      <protection locked="0"/>
    </xf>
    <xf numFmtId="0" fontId="6" fillId="0" borderId="21" xfId="43" applyFont="1" applyBorder="1" applyAlignment="1">
      <alignment horizontal="left" vertical="top" wrapText="1"/>
    </xf>
    <xf numFmtId="0" fontId="6" fillId="0" borderId="10" xfId="43" applyFont="1" applyBorder="1" applyAlignment="1">
      <alignment horizontal="left" vertical="top" wrapText="1"/>
    </xf>
    <xf numFmtId="0" fontId="6" fillId="0" borderId="20" xfId="43" applyFont="1" applyBorder="1" applyAlignment="1">
      <alignment horizontal="left" vertical="top" wrapText="1"/>
    </xf>
    <xf numFmtId="186" fontId="61" fillId="5" borderId="13" xfId="43" applyNumberFormat="1" applyFont="1" applyFill="1" applyBorder="1" applyAlignment="1">
      <alignment horizontal="center"/>
    </xf>
    <xf numFmtId="42" fontId="59" fillId="0" borderId="83" xfId="43" applyNumberFormat="1" applyFont="1" applyBorder="1" applyAlignment="1">
      <alignment horizontal="center" vertical="center" wrapText="1"/>
    </xf>
    <xf numFmtId="42" fontId="59" fillId="0" borderId="84" xfId="43" applyNumberFormat="1" applyFont="1" applyBorder="1" applyAlignment="1">
      <alignment horizontal="center" vertical="center" wrapText="1"/>
    </xf>
    <xf numFmtId="0" fontId="63" fillId="0" borderId="22" xfId="48" applyFont="1" applyBorder="1" applyAlignment="1">
      <alignment horizontal="left" vertical="top" wrapText="1"/>
    </xf>
    <xf numFmtId="186" fontId="61" fillId="5" borderId="17" xfId="43" applyNumberFormat="1" applyFont="1" applyFill="1" applyBorder="1" applyAlignment="1">
      <alignment horizontal="center"/>
    </xf>
    <xf numFmtId="0" fontId="63" fillId="0" borderId="40" xfId="48" applyFont="1" applyBorder="1" applyAlignment="1">
      <alignment horizontal="left" vertical="top" wrapText="1"/>
    </xf>
    <xf numFmtId="186" fontId="61" fillId="5" borderId="20" xfId="43" applyNumberFormat="1" applyFont="1" applyFill="1" applyBorder="1" applyAlignment="1">
      <alignment horizontal="center"/>
    </xf>
    <xf numFmtId="42" fontId="59" fillId="0" borderId="85" xfId="43" applyNumberFormat="1" applyFont="1" applyBorder="1" applyAlignment="1">
      <alignment horizontal="center" vertical="center" wrapText="1"/>
    </xf>
    <xf numFmtId="42" fontId="59" fillId="0" borderId="86" xfId="43" applyNumberFormat="1" applyFont="1" applyBorder="1" applyAlignment="1">
      <alignment horizontal="center" vertical="center" wrapText="1"/>
    </xf>
    <xf numFmtId="0" fontId="61" fillId="34" borderId="38" xfId="43" applyFont="1" applyFill="1" applyBorder="1" applyAlignment="1">
      <alignment horizontal="center" vertical="center" wrapText="1"/>
    </xf>
    <xf numFmtId="0" fontId="61" fillId="34" borderId="40" xfId="43" applyFont="1" applyFill="1" applyBorder="1" applyAlignment="1">
      <alignment horizontal="center" vertical="center" wrapText="1"/>
    </xf>
    <xf numFmtId="2" fontId="0" fillId="0" borderId="59" xfId="40" applyNumberFormat="1" applyFont="1" applyFill="1" applyBorder="1" applyAlignment="1" applyProtection="1"/>
    <xf numFmtId="185" fontId="6" fillId="0" borderId="41" xfId="38" applyNumberFormat="1" applyFont="1" applyFill="1" applyBorder="1" applyAlignment="1" applyProtection="1">
      <alignment vertical="center"/>
    </xf>
    <xf numFmtId="185" fontId="6" fillId="0" borderId="59" xfId="38" applyNumberFormat="1" applyFont="1" applyFill="1" applyBorder="1" applyAlignment="1" applyProtection="1">
      <alignment vertical="center"/>
    </xf>
    <xf numFmtId="181" fontId="0" fillId="5" borderId="17" xfId="40" applyNumberFormat="1" applyFont="1" applyFill="1" applyBorder="1" applyAlignment="1" applyProtection="1"/>
    <xf numFmtId="187" fontId="6" fillId="5" borderId="38" xfId="38" applyNumberFormat="1" applyFont="1" applyFill="1" applyBorder="1" applyAlignment="1" applyProtection="1">
      <alignment vertical="center"/>
    </xf>
    <xf numFmtId="181" fontId="64" fillId="5" borderId="87" xfId="40" applyNumberFormat="1" applyFont="1" applyFill="1" applyBorder="1" applyAlignment="1" applyProtection="1">
      <alignment vertical="center"/>
    </xf>
    <xf numFmtId="0" fontId="6" fillId="0" borderId="0" xfId="44" applyFont="1" applyAlignment="1">
      <alignment vertical="center" wrapText="1"/>
    </xf>
    <xf numFmtId="0" fontId="33" fillId="0" borderId="0" xfId="48" applyFont="1">
      <alignment vertical="center"/>
    </xf>
    <xf numFmtId="49" fontId="7" fillId="0" borderId="15" xfId="43" applyNumberFormat="1" applyBorder="1" applyAlignment="1">
      <alignment horizontal="left" shrinkToFit="1"/>
    </xf>
    <xf numFmtId="49" fontId="0" fillId="0" borderId="0" xfId="43" applyNumberFormat="1" applyFont="1" applyAlignment="1">
      <alignment horizontal="left" shrinkToFit="1"/>
    </xf>
    <xf numFmtId="49" fontId="0" fillId="0" borderId="0" xfId="43" quotePrefix="1" applyNumberFormat="1" applyFont="1" applyAlignment="1">
      <alignment horizontal="left" shrinkToFit="1"/>
    </xf>
    <xf numFmtId="0" fontId="65" fillId="0" borderId="0" xfId="43" applyFont="1" applyAlignment="1">
      <alignment horizontal="center"/>
    </xf>
    <xf numFmtId="0" fontId="24" fillId="0" borderId="38" xfId="0" applyFont="1" applyBorder="1" applyAlignment="1">
      <alignment horizontal="center" vertical="center" textRotation="255" wrapText="1"/>
    </xf>
    <xf numFmtId="0" fontId="24" fillId="0" borderId="39" xfId="0" applyFont="1" applyBorder="1" applyAlignment="1">
      <alignment horizontal="center" vertical="center" textRotation="255" wrapText="1"/>
    </xf>
    <xf numFmtId="0" fontId="24" fillId="0" borderId="40" xfId="0" applyFont="1" applyBorder="1" applyAlignment="1">
      <alignment horizontal="center" vertical="center" textRotation="255" wrapText="1"/>
    </xf>
    <xf numFmtId="0" fontId="24" fillId="0" borderId="38" xfId="0" applyFont="1" applyBorder="1" applyAlignment="1">
      <alignment horizontal="center" vertical="center" textRotation="255" shrinkToFit="1"/>
    </xf>
    <xf numFmtId="0" fontId="24" fillId="0" borderId="39" xfId="0" applyFont="1" applyBorder="1" applyAlignment="1">
      <alignment horizontal="center" vertical="center" textRotation="255" shrinkToFit="1"/>
    </xf>
    <xf numFmtId="0" fontId="24" fillId="0" borderId="40" xfId="0" applyFont="1" applyBorder="1" applyAlignment="1">
      <alignment horizontal="center" vertical="center" textRotation="255" shrinkToFit="1"/>
    </xf>
    <xf numFmtId="0" fontId="24" fillId="0" borderId="41" xfId="0" applyFont="1" applyBorder="1" applyAlignment="1">
      <alignment horizontal="left" wrapText="1"/>
    </xf>
    <xf numFmtId="0" fontId="24" fillId="0" borderId="41" xfId="0" applyFont="1" applyBorder="1" applyAlignment="1">
      <alignment horizontal="left" shrinkToFit="1"/>
    </xf>
    <xf numFmtId="0" fontId="66" fillId="0" borderId="0" xfId="0" applyFont="1" applyAlignment="1">
      <alignment horizontal="justify"/>
    </xf>
    <xf numFmtId="0" fontId="24" fillId="0" borderId="13" xfId="0" applyFont="1" applyBorder="1" applyAlignment="1">
      <alignment horizontal="left" shrinkToFit="1"/>
    </xf>
    <xf numFmtId="0" fontId="27" fillId="0" borderId="41" xfId="0" applyFont="1" applyBorder="1" applyAlignment="1">
      <alignment horizontal="left" vertical="center"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0" fontId="24" fillId="0" borderId="13" xfId="0" applyFont="1" applyBorder="1" applyAlignment="1">
      <alignment horizontal="center" wrapText="1"/>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12" xfId="0" applyFont="1" applyBorder="1" applyAlignment="1">
      <alignment horizontal="center" wrapText="1"/>
    </xf>
    <xf numFmtId="0" fontId="24" fillId="0" borderId="17" xfId="0" applyFont="1" applyBorder="1" applyAlignment="1">
      <alignment horizontal="left" shrinkToFit="1"/>
    </xf>
    <xf numFmtId="0" fontId="24" fillId="0" borderId="13" xfId="0" applyFont="1" applyBorder="1" applyAlignment="1">
      <alignment horizontal="center" vertical="center" textRotation="255" wrapText="1"/>
    </xf>
    <xf numFmtId="0" fontId="24" fillId="0" borderId="14" xfId="0" applyFont="1" applyBorder="1" applyAlignment="1">
      <alignment horizontal="center" vertical="center" textRotation="255" wrapText="1"/>
    </xf>
    <xf numFmtId="0" fontId="24" fillId="0" borderId="26" xfId="0" applyFont="1" applyBorder="1" applyAlignment="1">
      <alignment horizontal="center" vertical="center" textRotation="255" wrapText="1"/>
    </xf>
    <xf numFmtId="0" fontId="24" fillId="0" borderId="17" xfId="0" applyFont="1" applyBorder="1" applyAlignment="1">
      <alignment horizontal="center" wrapText="1"/>
    </xf>
    <xf numFmtId="0" fontId="24" fillId="0" borderId="18" xfId="0" applyFont="1" applyBorder="1" applyAlignment="1">
      <alignment horizontal="center" wrapText="1"/>
    </xf>
    <xf numFmtId="0" fontId="24" fillId="0" borderId="0" xfId="0" applyFont="1" applyAlignment="1">
      <alignment horizontal="center" wrapText="1"/>
    </xf>
    <xf numFmtId="0" fontId="24" fillId="0" borderId="11" xfId="0" applyFont="1" applyBorder="1" applyAlignment="1">
      <alignment horizontal="center" wrapText="1"/>
    </xf>
    <xf numFmtId="0" fontId="24" fillId="0" borderId="18" xfId="0" applyFont="1" applyBorder="1" applyAlignment="1">
      <alignment horizontal="left" vertical="top"/>
    </xf>
    <xf numFmtId="0" fontId="24" fillId="0" borderId="29" xfId="0" applyFont="1"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41" xfId="0" applyBorder="1" applyAlignment="1">
      <alignment horizontal="left" wrapText="1"/>
    </xf>
    <xf numFmtId="0" fontId="0" fillId="0" borderId="41" xfId="0" applyBorder="1" applyAlignment="1">
      <alignment horizontal="left" vertical="center" wrapText="1"/>
    </xf>
    <xf numFmtId="0" fontId="0" fillId="0" borderId="38" xfId="0" applyBorder="1" applyAlignment="1">
      <alignment horizontal="left" vertical="center" wrapText="1"/>
    </xf>
    <xf numFmtId="0" fontId="0" fillId="0" borderId="18" xfId="0" applyBorder="1" applyAlignment="1">
      <alignment horizontal="left" vertical="center" wrapText="1"/>
    </xf>
    <xf numFmtId="0" fontId="24" fillId="0" borderId="20" xfId="0" applyFont="1" applyBorder="1" applyAlignment="1">
      <alignment horizontal="left" shrinkToFit="1"/>
    </xf>
    <xf numFmtId="0" fontId="0" fillId="0" borderId="13" xfId="0" applyBorder="1" applyAlignment="1">
      <alignment horizontal="left" wrapText="1"/>
    </xf>
    <xf numFmtId="0" fontId="24" fillId="0" borderId="88" xfId="0" applyFont="1" applyBorder="1" applyAlignment="1">
      <alignment vertical="center"/>
    </xf>
    <xf numFmtId="0" fontId="24" fillId="0" borderId="14" xfId="0" applyFont="1" applyBorder="1" applyAlignment="1">
      <alignment horizontal="justify" vertical="center" wrapText="1"/>
    </xf>
    <xf numFmtId="0" fontId="24" fillId="0" borderId="15" xfId="0" applyFont="1" applyBorder="1" applyAlignment="1">
      <alignment horizontal="justify" vertical="center" wrapText="1"/>
    </xf>
    <xf numFmtId="0" fontId="24" fillId="0" borderId="89" xfId="0" applyFont="1" applyBorder="1" applyAlignment="1">
      <alignment horizontal="justify" vertical="center" wrapText="1"/>
    </xf>
    <xf numFmtId="0" fontId="24" fillId="0" borderId="0" xfId="0" applyFont="1" applyAlignment="1">
      <alignment horizontal="left" wrapText="1"/>
    </xf>
    <xf numFmtId="0" fontId="24" fillId="0" borderId="88" xfId="0" applyFont="1" applyBorder="1" applyAlignment="1">
      <alignment horizontal="justify" vertical="center" wrapText="1"/>
    </xf>
    <xf numFmtId="0" fontId="24" fillId="0" borderId="41" xfId="0" applyFont="1" applyBorder="1" applyAlignment="1">
      <alignment horizontal="center" wrapText="1"/>
    </xf>
    <xf numFmtId="0" fontId="24" fillId="0" borderId="90" xfId="0" applyFont="1" applyBorder="1" applyAlignment="1">
      <alignment horizontal="left" vertical="top"/>
    </xf>
    <xf numFmtId="0" fontId="0" fillId="0" borderId="90" xfId="0" applyBorder="1" applyAlignment="1">
      <alignment horizontal="left" vertical="top"/>
    </xf>
    <xf numFmtId="0" fontId="0" fillId="0" borderId="91" xfId="0" applyBorder="1" applyAlignment="1">
      <alignment horizontal="left" vertical="top"/>
    </xf>
    <xf numFmtId="0" fontId="24" fillId="0" borderId="92" xfId="0" applyFont="1" applyBorder="1" applyAlignment="1">
      <alignment horizontal="left" vertical="top"/>
    </xf>
    <xf numFmtId="0" fontId="24" fillId="0" borderId="93" xfId="0" applyFont="1" applyBorder="1" applyAlignment="1">
      <alignment horizontal="center" vertical="center" textRotation="255"/>
    </xf>
    <xf numFmtId="0" fontId="24" fillId="0" borderId="13" xfId="0" applyFont="1" applyBorder="1" applyAlignment="1">
      <alignment horizontal="center" vertical="center" textRotation="255"/>
    </xf>
    <xf numFmtId="0" fontId="24" fillId="0" borderId="17" xfId="0" applyFont="1" applyBorder="1" applyAlignment="1">
      <alignment horizontal="left" wrapText="1"/>
    </xf>
    <xf numFmtId="0" fontId="24" fillId="0" borderId="94" xfId="0" applyFont="1" applyBorder="1" applyAlignment="1">
      <alignment vertical="center"/>
    </xf>
    <xf numFmtId="0" fontId="24" fillId="0" borderId="18" xfId="0" applyFont="1" applyBorder="1" applyAlignment="1">
      <alignment horizontal="justify" vertical="center" wrapText="1"/>
    </xf>
    <xf numFmtId="0" fontId="24" fillId="0" borderId="0" xfId="0" applyFont="1" applyAlignment="1">
      <alignment horizontal="justify" vertical="center" wrapText="1"/>
    </xf>
    <xf numFmtId="0" fontId="24" fillId="0" borderId="36" xfId="0" applyFont="1" applyBorder="1" applyAlignment="1">
      <alignment horizontal="justify" vertical="center" wrapText="1"/>
    </xf>
    <xf numFmtId="0" fontId="24" fillId="0" borderId="94" xfId="0" applyFont="1" applyBorder="1" applyAlignment="1">
      <alignment horizontal="justify" vertical="center" wrapText="1"/>
    </xf>
    <xf numFmtId="0" fontId="24" fillId="0" borderId="95" xfId="0" applyFont="1" applyBorder="1" applyAlignment="1">
      <alignment horizontal="center" wrapText="1"/>
    </xf>
    <xf numFmtId="0" fontId="24" fillId="0" borderId="96" xfId="0" applyFont="1" applyBorder="1" applyAlignment="1">
      <alignment horizontal="center" wrapText="1"/>
    </xf>
    <xf numFmtId="0" fontId="24" fillId="0" borderId="97" xfId="0" applyFont="1" applyBorder="1" applyAlignment="1">
      <alignment horizontal="justify" wrapText="1"/>
    </xf>
    <xf numFmtId="0" fontId="24" fillId="0" borderId="95" xfId="0" applyFont="1" applyBorder="1" applyAlignment="1">
      <alignment horizontal="justify" wrapText="1"/>
    </xf>
    <xf numFmtId="0" fontId="24" fillId="0" borderId="98" xfId="0" applyFont="1" applyBorder="1" applyAlignment="1">
      <alignment horizontal="justify" wrapText="1"/>
    </xf>
    <xf numFmtId="0" fontId="24" fillId="0" borderId="99" xfId="0" applyFont="1" applyBorder="1" applyAlignment="1">
      <alignment horizontal="justify" wrapText="1"/>
    </xf>
    <xf numFmtId="0" fontId="24" fillId="0" borderId="17" xfId="0" applyFont="1" applyBorder="1" applyAlignment="1">
      <alignment horizontal="justify" wrapText="1"/>
    </xf>
    <xf numFmtId="0" fontId="24" fillId="0" borderId="21" xfId="0" applyFont="1" applyBorder="1" applyAlignment="1">
      <alignment horizontal="center" wrapText="1"/>
    </xf>
    <xf numFmtId="0" fontId="24" fillId="0" borderId="10" xfId="0" applyFont="1" applyBorder="1" applyAlignment="1">
      <alignment horizontal="center" wrapText="1"/>
    </xf>
    <xf numFmtId="0" fontId="24" fillId="0" borderId="20" xfId="0" applyFont="1" applyBorder="1" applyAlignment="1">
      <alignment horizontal="justify" wrapText="1"/>
    </xf>
    <xf numFmtId="0" fontId="24" fillId="0" borderId="21" xfId="0" applyFont="1" applyBorder="1" applyAlignment="1">
      <alignment horizontal="justify" wrapText="1"/>
    </xf>
    <xf numFmtId="0" fontId="24" fillId="0" borderId="34" xfId="0" applyFont="1" applyBorder="1" applyAlignment="1">
      <alignment horizontal="justify" wrapText="1"/>
    </xf>
    <xf numFmtId="0" fontId="24" fillId="0" borderId="14" xfId="0" applyFont="1" applyBorder="1" applyAlignment="1">
      <alignment horizontal="left"/>
    </xf>
    <xf numFmtId="0" fontId="24" fillId="0" borderId="12" xfId="0" applyFont="1" applyBorder="1" applyAlignment="1">
      <alignment horizontal="left"/>
    </xf>
    <xf numFmtId="0" fontId="24" fillId="0" borderId="13" xfId="0" applyFont="1" applyBorder="1" applyAlignment="1">
      <alignment horizontal="justify" wrapText="1"/>
    </xf>
    <xf numFmtId="0" fontId="24" fillId="0" borderId="14" xfId="0" applyFont="1" applyBorder="1" applyAlignment="1">
      <alignment horizontal="justify" wrapText="1"/>
    </xf>
    <xf numFmtId="0" fontId="24" fillId="0" borderId="26" xfId="0" applyFont="1" applyBorder="1" applyAlignment="1">
      <alignment horizontal="justify" wrapText="1"/>
    </xf>
    <xf numFmtId="0" fontId="24" fillId="0" borderId="30" xfId="0" applyFont="1" applyBorder="1" applyAlignment="1">
      <alignment horizontal="left"/>
    </xf>
    <xf numFmtId="0" fontId="24" fillId="0" borderId="18" xfId="0" applyFont="1" applyBorder="1" applyAlignment="1">
      <alignment horizontal="left"/>
    </xf>
    <xf numFmtId="0" fontId="24" fillId="0" borderId="11" xfId="0" applyFont="1" applyBorder="1" applyAlignment="1">
      <alignment horizontal="left"/>
    </xf>
    <xf numFmtId="0" fontId="24" fillId="0" borderId="18" xfId="0" applyFont="1" applyBorder="1" applyAlignment="1">
      <alignment horizontal="justify" wrapText="1"/>
    </xf>
    <xf numFmtId="0" fontId="24" fillId="0" borderId="29" xfId="0" applyFont="1" applyBorder="1" applyAlignment="1">
      <alignment horizontal="justify" wrapText="1"/>
    </xf>
    <xf numFmtId="0" fontId="24" fillId="0" borderId="31" xfId="0" applyFont="1" applyBorder="1" applyAlignment="1">
      <alignment horizontal="justify" wrapText="1"/>
    </xf>
    <xf numFmtId="0" fontId="24" fillId="0" borderId="13" xfId="0" applyFont="1" applyBorder="1" applyAlignment="1">
      <alignment horizontal="justify" vertical="center"/>
    </xf>
    <xf numFmtId="0" fontId="24" fillId="0" borderId="13" xfId="0" applyFont="1" applyBorder="1" applyAlignment="1">
      <alignment horizontal="justify"/>
    </xf>
    <xf numFmtId="0" fontId="24" fillId="0" borderId="14" xfId="0" applyFont="1" applyBorder="1" applyAlignment="1">
      <alignment horizontal="justify" vertical="center"/>
    </xf>
    <xf numFmtId="0" fontId="24" fillId="0" borderId="21" xfId="0" applyFont="1" applyBorder="1" applyAlignment="1">
      <alignment horizontal="left"/>
    </xf>
    <xf numFmtId="0" fontId="24" fillId="0" borderId="22" xfId="0" applyFont="1" applyBorder="1" applyAlignment="1">
      <alignment horizontal="left"/>
    </xf>
    <xf numFmtId="0" fontId="24" fillId="0" borderId="31" xfId="0" applyFont="1" applyBorder="1"/>
    <xf numFmtId="0" fontId="24" fillId="0" borderId="17" xfId="0" applyFont="1" applyBorder="1" applyAlignment="1">
      <alignment horizontal="justify" vertical="center"/>
    </xf>
    <xf numFmtId="0" fontId="24" fillId="0" borderId="17" xfId="0" applyFont="1" applyBorder="1" applyAlignment="1">
      <alignment horizontal="justify"/>
    </xf>
    <xf numFmtId="0" fontId="24" fillId="0" borderId="18" xfId="0" applyFont="1" applyBorder="1" applyAlignment="1">
      <alignment horizontal="justify" vertical="center"/>
    </xf>
    <xf numFmtId="0" fontId="24" fillId="0" borderId="34" xfId="0" applyFont="1" applyBorder="1" applyAlignment="1">
      <alignment horizontal="left" vertical="center"/>
    </xf>
    <xf numFmtId="0" fontId="24" fillId="0" borderId="99" xfId="0" applyFont="1" applyBorder="1" applyAlignment="1">
      <alignment horizontal="left" vertical="center"/>
    </xf>
    <xf numFmtId="0" fontId="24" fillId="0" borderId="38" xfId="0" applyFont="1" applyBorder="1" applyAlignment="1">
      <alignment horizontal="left" vertical="center"/>
    </xf>
    <xf numFmtId="0" fontId="24" fillId="0" borderId="42" xfId="0" applyFont="1" applyBorder="1" applyAlignment="1">
      <alignment horizontal="left" vertical="center"/>
    </xf>
    <xf numFmtId="0" fontId="24" fillId="0" borderId="20" xfId="0" applyFont="1" applyBorder="1" applyAlignment="1">
      <alignment horizontal="center" wrapText="1"/>
    </xf>
    <xf numFmtId="0" fontId="24" fillId="0" borderId="22" xfId="0" applyFont="1" applyBorder="1" applyAlignment="1">
      <alignment horizontal="center" wrapText="1"/>
    </xf>
    <xf numFmtId="0" fontId="24" fillId="0" borderId="95" xfId="0" applyFont="1" applyBorder="1" applyAlignment="1">
      <alignment horizontal="left" vertical="center"/>
    </xf>
    <xf numFmtId="0" fontId="24" fillId="0" borderId="31" xfId="0" applyFont="1" applyBorder="1" applyAlignment="1">
      <alignment horizontal="left" vertical="center"/>
    </xf>
    <xf numFmtId="0" fontId="24" fillId="0" borderId="20" xfId="0" applyFont="1" applyBorder="1" applyAlignment="1">
      <alignment horizontal="justify" vertical="center"/>
    </xf>
    <xf numFmtId="0" fontId="24" fillId="0" borderId="20" xfId="0" applyFont="1" applyBorder="1" applyAlignment="1">
      <alignment horizontal="justify"/>
    </xf>
    <xf numFmtId="0" fontId="24" fillId="0" borderId="21" xfId="0" applyFont="1" applyBorder="1" applyAlignment="1">
      <alignment horizontal="justify" vertical="center"/>
    </xf>
    <xf numFmtId="0" fontId="24" fillId="0" borderId="15" xfId="0" applyFont="1" applyBorder="1" applyAlignment="1">
      <alignment horizontal="left"/>
    </xf>
    <xf numFmtId="0" fontId="24" fillId="0" borderId="26" xfId="0" applyFont="1" applyBorder="1" applyAlignment="1">
      <alignment horizontal="left" vertical="center"/>
    </xf>
    <xf numFmtId="0" fontId="24" fillId="0" borderId="18" xfId="0" applyFont="1" applyBorder="1" applyAlignment="1">
      <alignment horizontal="justify"/>
    </xf>
    <xf numFmtId="0" fontId="24" fillId="0" borderId="29" xfId="0" applyFont="1" applyBorder="1" applyAlignment="1">
      <alignment horizontal="justify"/>
    </xf>
    <xf numFmtId="0" fontId="24" fillId="0" borderId="11" xfId="0" applyFont="1" applyBorder="1" applyAlignment="1">
      <alignment horizontal="justify"/>
    </xf>
    <xf numFmtId="0" fontId="24" fillId="0" borderId="26" xfId="0" applyFont="1" applyBorder="1"/>
    <xf numFmtId="0" fontId="24" fillId="0" borderId="18" xfId="0" applyFont="1" applyBorder="1" applyAlignment="1">
      <alignment horizontal="center"/>
    </xf>
    <xf numFmtId="0" fontId="24" fillId="0" borderId="11" xfId="0" applyFont="1" applyBorder="1" applyAlignment="1">
      <alignment horizontal="center"/>
    </xf>
    <xf numFmtId="0" fontId="24" fillId="0" borderId="29" xfId="0" applyFont="1" applyBorder="1"/>
    <xf numFmtId="0" fontId="24" fillId="0" borderId="21" xfId="0" applyFont="1" applyBorder="1" applyAlignment="1">
      <alignment horizontal="center"/>
    </xf>
    <xf numFmtId="0" fontId="24" fillId="0" borderId="22" xfId="0" applyFont="1" applyBorder="1" applyAlignment="1">
      <alignment horizontal="center"/>
    </xf>
    <xf numFmtId="0" fontId="24" fillId="0" borderId="34" xfId="0" applyFont="1" applyBorder="1"/>
    <xf numFmtId="0" fontId="24" fillId="0" borderId="14" xfId="0" applyFont="1" applyBorder="1" applyAlignment="1">
      <alignment horizontal="center" shrinkToFit="1"/>
    </xf>
    <xf numFmtId="0" fontId="24" fillId="0" borderId="12" xfId="0" applyFont="1" applyBorder="1" applyAlignment="1">
      <alignment horizontal="center" shrinkToFit="1"/>
    </xf>
    <xf numFmtId="0" fontId="24" fillId="0" borderId="18" xfId="0" applyFont="1" applyBorder="1" applyAlignment="1">
      <alignment horizontal="center" shrinkToFit="1"/>
    </xf>
    <xf numFmtId="0" fontId="24" fillId="0" borderId="11" xfId="0" applyFont="1" applyBorder="1" applyAlignment="1">
      <alignment horizontal="center" shrinkToFit="1"/>
    </xf>
    <xf numFmtId="0" fontId="24" fillId="0" borderId="100" xfId="0" applyFont="1" applyBorder="1" applyAlignment="1">
      <alignment vertical="center"/>
    </xf>
    <xf numFmtId="0" fontId="24" fillId="0" borderId="21" xfId="0" applyFont="1" applyBorder="1" applyAlignment="1">
      <alignment horizontal="justify" vertical="center" wrapText="1"/>
    </xf>
    <xf numFmtId="0" fontId="24" fillId="0" borderId="10" xfId="0" applyFont="1" applyBorder="1" applyAlignment="1">
      <alignment horizontal="justify" vertical="center" wrapText="1"/>
    </xf>
    <xf numFmtId="0" fontId="24" fillId="0" borderId="101" xfId="0" applyFont="1" applyBorder="1" applyAlignment="1">
      <alignment horizontal="justify" vertical="center" wrapText="1"/>
    </xf>
    <xf numFmtId="0" fontId="24" fillId="0" borderId="100" xfId="0" applyFont="1" applyBorder="1" applyAlignment="1">
      <alignment horizontal="justify" vertical="center" wrapText="1"/>
    </xf>
    <xf numFmtId="0" fontId="24" fillId="0" borderId="21" xfId="0" applyFont="1" applyBorder="1" applyAlignment="1">
      <alignment horizontal="center" shrinkToFit="1"/>
    </xf>
    <xf numFmtId="0" fontId="24" fillId="0" borderId="22" xfId="0" applyFont="1" applyBorder="1" applyAlignment="1">
      <alignment horizontal="center" shrinkToFit="1"/>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パーセント 3" xfId="31"/>
    <cellStyle name="メモ" xfId="32" builtinId="10" customBuiltin="1"/>
    <cellStyle name="リンク セル" xfId="33" builtinId="24" customBuiltin="1"/>
    <cellStyle name="入力" xfId="34" builtinId="20" customBuiltin="1"/>
    <cellStyle name="出力" xfId="35" builtinId="21" customBuiltin="1"/>
    <cellStyle name="悪い" xfId="36" builtinId="27" customBuiltin="1"/>
    <cellStyle name="桁区切り 2" xfId="37"/>
    <cellStyle name="桁区切り 2 2" xfId="38"/>
    <cellStyle name="桁区切り 3" xfId="39"/>
    <cellStyle name="桁区切り 3 2" xfId="40"/>
    <cellStyle name="標準" xfId="0" builtinId="0"/>
    <cellStyle name="標準 2" xfId="41"/>
    <cellStyle name="標準 2 2" xfId="42"/>
    <cellStyle name="標準 2 2 2" xfId="43"/>
    <cellStyle name="標準 2 3" xfId="44"/>
    <cellStyle name="標準 3" xfId="45"/>
    <cellStyle name="標準 3 2" xfId="46"/>
    <cellStyle name="標準 3 2 2" xfId="47"/>
    <cellStyle name="標準 3 3" xfId="48"/>
    <cellStyle name="標準 4" xfId="49"/>
    <cellStyle name="標準_資料２　介護給付費に係る体制等状況一覧" xfId="50"/>
    <cellStyle name="良い" xfId="51" builtinId="26" customBuiltin="1"/>
    <cellStyle name="見出し 1" xfId="52" builtinId="16" customBuiltin="1"/>
    <cellStyle name="見出し 2" xfId="53" builtinId="17" customBuiltin="1"/>
    <cellStyle name="見出し 3" xfId="54" builtinId="18" customBuiltin="1"/>
    <cellStyle name="見出し 4" xfId="55" builtinId="19" customBuiltin="1"/>
    <cellStyle name="計算" xfId="56" builtinId="22" customBuiltin="1"/>
    <cellStyle name="説明文" xfId="57" builtinId="53" customBuiltin="1"/>
    <cellStyle name="警告文" xfId="58" builtinId="11" customBuiltin="1"/>
    <cellStyle name="集計" xfId="59" builtinId="25" customBuiltin="1"/>
    <cellStyle name="桁区切り" xfId="60" builtinId="6"/>
  </cellStyles>
  <dxfs count="2">
    <dxf>
      <fill>
        <patternFill>
          <bgColor theme="0" tint="-0.5"/>
        </patternFill>
      </fill>
    </dxf>
    <dxf>
      <fill>
        <patternFill>
          <bgColor theme="0" tint="-0.5"/>
        </patternFill>
      </fill>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theme" Target="theme/theme1.xml" /><Relationship Id="rId50" Type="http://schemas.openxmlformats.org/officeDocument/2006/relationships/sharedStrings" Target="sharedStrings.xml" /><Relationship Id="rId5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24</xdr:col>
      <xdr:colOff>106045</xdr:colOff>
      <xdr:row>33</xdr:row>
      <xdr:rowOff>179070</xdr:rowOff>
    </xdr:from>
    <xdr:to xmlns:xdr="http://schemas.openxmlformats.org/drawingml/2006/spreadsheetDrawing">
      <xdr:col>25</xdr:col>
      <xdr:colOff>201295</xdr:colOff>
      <xdr:row>37</xdr:row>
      <xdr:rowOff>10795</xdr:rowOff>
    </xdr:to>
    <xdr:sp macro="" textlink="">
      <xdr:nvSpPr>
        <xdr:cNvPr id="2" name="右矢印 1"/>
        <xdr:cNvSpPr/>
      </xdr:nvSpPr>
      <xdr:spPr>
        <a:xfrm>
          <a:off x="6964045" y="9192260"/>
          <a:ext cx="381000" cy="946785"/>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20</xdr:col>
      <xdr:colOff>131445</xdr:colOff>
      <xdr:row>58</xdr:row>
      <xdr:rowOff>88265</xdr:rowOff>
    </xdr:from>
    <xdr:to xmlns:xdr="http://schemas.openxmlformats.org/drawingml/2006/spreadsheetDrawing">
      <xdr:col>21</xdr:col>
      <xdr:colOff>226695</xdr:colOff>
      <xdr:row>61</xdr:row>
      <xdr:rowOff>194310</xdr:rowOff>
    </xdr:to>
    <xdr:sp macro="" textlink="">
      <xdr:nvSpPr>
        <xdr:cNvPr id="3" name="右矢印 2"/>
        <xdr:cNvSpPr/>
      </xdr:nvSpPr>
      <xdr:spPr>
        <a:xfrm>
          <a:off x="5846445" y="16010255"/>
          <a:ext cx="381000" cy="942340"/>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46.xml.rels><?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969"/>
  <sheetViews>
    <sheetView tabSelected="1" zoomScale="80" zoomScaleNormal="80" zoomScaleSheetLayoutView="145" workbookViewId="0">
      <selection activeCell="G6" sqref="G6"/>
    </sheetView>
  </sheetViews>
  <sheetFormatPr defaultColWidth="4" defaultRowHeight="17.2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c r="B2" s="1" t="s">
        <v>240</v>
      </c>
    </row>
    <row r="4" spans="1:32">
      <c r="W4" s="53" t="s">
        <v>46</v>
      </c>
      <c r="X4" s="6"/>
      <c r="Y4" s="6"/>
      <c r="Z4" s="7" t="s">
        <v>36</v>
      </c>
      <c r="AA4" s="6"/>
      <c r="AB4" s="6"/>
      <c r="AC4" s="7" t="s">
        <v>48</v>
      </c>
      <c r="AD4" s="6"/>
      <c r="AE4" s="6"/>
      <c r="AF4" s="7" t="s">
        <v>49</v>
      </c>
    </row>
    <row r="5" spans="1:32">
      <c r="B5" s="6"/>
      <c r="C5" s="6"/>
      <c r="D5" s="6"/>
      <c r="E5" s="6"/>
      <c r="F5" s="6"/>
      <c r="G5" s="6" t="s">
        <v>1297</v>
      </c>
      <c r="H5" s="6"/>
      <c r="I5" s="6"/>
      <c r="J5" s="6"/>
      <c r="K5" s="7" t="s">
        <v>50</v>
      </c>
    </row>
    <row r="6" spans="1:32">
      <c r="B6" s="7"/>
      <c r="C6" s="7"/>
      <c r="D6" s="7"/>
      <c r="E6" s="7"/>
      <c r="F6" s="7"/>
      <c r="G6" s="7"/>
      <c r="H6" s="7"/>
      <c r="I6" s="7"/>
      <c r="J6" s="7"/>
      <c r="K6" s="7"/>
    </row>
    <row r="7" spans="1:32">
      <c r="S7" s="53" t="s">
        <v>228</v>
      </c>
      <c r="T7" s="53"/>
      <c r="U7" s="53"/>
      <c r="V7" s="53"/>
      <c r="W7" s="53"/>
      <c r="X7" s="53"/>
      <c r="Y7" s="53"/>
      <c r="Z7" s="53"/>
      <c r="AA7" s="53"/>
      <c r="AB7" s="53"/>
      <c r="AC7" s="53"/>
      <c r="AD7" s="53"/>
      <c r="AE7" s="53"/>
      <c r="AF7" s="53"/>
    </row>
    <row r="9" spans="1:32" ht="20.25" customHeight="1">
      <c r="B9" s="8" t="s">
        <v>246</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row>
    <row r="10" spans="1:32" ht="20.2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row>
    <row r="11" spans="1:32">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2">
      <c r="A12" s="1" t="s">
        <v>233</v>
      </c>
    </row>
    <row r="14" spans="1:32" ht="36" customHeight="1">
      <c r="R14" s="10" t="s">
        <v>235</v>
      </c>
      <c r="S14" s="18"/>
      <c r="T14" s="18"/>
      <c r="U14" s="18"/>
      <c r="V14" s="26"/>
      <c r="W14" s="54"/>
      <c r="X14" s="55"/>
      <c r="Y14" s="55"/>
      <c r="Z14" s="55"/>
      <c r="AA14" s="55"/>
      <c r="AB14" s="55"/>
      <c r="AC14" s="55"/>
      <c r="AD14" s="55"/>
      <c r="AE14" s="55"/>
      <c r="AF14" s="56"/>
    </row>
    <row r="15" spans="1:32" ht="13.5" customHeight="1"/>
    <row r="16" spans="1:32" s="2" customFormat="1" ht="34.5" customHeight="1">
      <c r="A16" s="2"/>
      <c r="B16" s="10" t="s">
        <v>236</v>
      </c>
      <c r="C16" s="18"/>
      <c r="D16" s="18"/>
      <c r="E16" s="18"/>
      <c r="F16" s="18"/>
      <c r="G16" s="18"/>
      <c r="H16" s="18"/>
      <c r="I16" s="18"/>
      <c r="J16" s="18"/>
      <c r="K16" s="18"/>
      <c r="L16" s="26"/>
      <c r="M16" s="18" t="s">
        <v>137</v>
      </c>
      <c r="N16" s="26"/>
      <c r="O16" s="10" t="s">
        <v>167</v>
      </c>
      <c r="P16" s="18"/>
      <c r="Q16" s="18"/>
      <c r="R16" s="18"/>
      <c r="S16" s="18"/>
      <c r="T16" s="18"/>
      <c r="U16" s="18"/>
      <c r="V16" s="18"/>
      <c r="W16" s="18"/>
      <c r="X16" s="18"/>
      <c r="Y16" s="18"/>
      <c r="Z16" s="18"/>
      <c r="AA16" s="18"/>
      <c r="AB16" s="18"/>
      <c r="AC16" s="18"/>
      <c r="AD16" s="18"/>
      <c r="AE16" s="18"/>
      <c r="AF16" s="26"/>
    </row>
    <row r="17" spans="2:32" s="2" customFormat="1" ht="19.5" customHeight="1">
      <c r="B17" s="11" t="s">
        <v>206</v>
      </c>
      <c r="C17" s="19"/>
      <c r="D17" s="19"/>
      <c r="E17" s="19"/>
      <c r="F17" s="19"/>
      <c r="G17" s="19"/>
      <c r="H17" s="19"/>
      <c r="I17" s="19"/>
      <c r="J17" s="19"/>
      <c r="K17" s="19"/>
      <c r="L17" s="27"/>
      <c r="M17" s="35"/>
      <c r="N17" s="40" t="s">
        <v>91</v>
      </c>
      <c r="O17" s="47"/>
      <c r="P17" s="43"/>
      <c r="Q17" s="43"/>
      <c r="R17" s="43"/>
      <c r="S17" s="43"/>
      <c r="T17" s="43"/>
      <c r="U17" s="43"/>
      <c r="V17" s="43"/>
      <c r="W17" s="43"/>
      <c r="X17" s="43"/>
      <c r="Y17" s="43"/>
      <c r="Z17" s="43"/>
      <c r="AA17" s="43"/>
      <c r="AB17" s="43"/>
      <c r="AC17" s="43"/>
      <c r="AD17" s="43"/>
      <c r="AE17" s="43"/>
      <c r="AF17" s="40"/>
    </row>
    <row r="18" spans="2:32" s="2" customFormat="1" ht="19.5" customHeight="1">
      <c r="B18" s="12"/>
      <c r="C18" s="21"/>
      <c r="D18" s="21"/>
      <c r="E18" s="21"/>
      <c r="F18" s="21"/>
      <c r="G18" s="21"/>
      <c r="H18" s="21"/>
      <c r="I18" s="21"/>
      <c r="J18" s="21"/>
      <c r="K18" s="21"/>
      <c r="L18" s="28"/>
      <c r="M18" s="10"/>
      <c r="N18" s="41" t="s">
        <v>91</v>
      </c>
      <c r="O18" s="47"/>
      <c r="P18" s="43"/>
      <c r="Q18" s="43"/>
      <c r="R18" s="43"/>
      <c r="S18" s="43"/>
      <c r="T18" s="43"/>
      <c r="U18" s="43"/>
      <c r="V18" s="43"/>
      <c r="W18" s="43"/>
      <c r="X18" s="43"/>
      <c r="Y18" s="43"/>
      <c r="Z18" s="43"/>
      <c r="AA18" s="43"/>
      <c r="AB18" s="43"/>
      <c r="AC18" s="43"/>
      <c r="AD18" s="43"/>
      <c r="AE18" s="43"/>
      <c r="AF18" s="40"/>
    </row>
    <row r="19" spans="2:32" s="2" customFormat="1" ht="19.5" customHeight="1">
      <c r="B19" s="13"/>
      <c r="C19" s="20"/>
      <c r="D19" s="20"/>
      <c r="E19" s="20"/>
      <c r="F19" s="20"/>
      <c r="G19" s="20"/>
      <c r="H19" s="20"/>
      <c r="I19" s="20"/>
      <c r="J19" s="20"/>
      <c r="K19" s="20"/>
      <c r="L19" s="29"/>
      <c r="M19" s="10"/>
      <c r="N19" s="41" t="s">
        <v>91</v>
      </c>
      <c r="O19" s="47"/>
      <c r="P19" s="43"/>
      <c r="Q19" s="43"/>
      <c r="R19" s="43"/>
      <c r="S19" s="43"/>
      <c r="T19" s="43"/>
      <c r="U19" s="43"/>
      <c r="V19" s="43"/>
      <c r="W19" s="43"/>
      <c r="X19" s="43"/>
      <c r="Y19" s="43"/>
      <c r="Z19" s="43"/>
      <c r="AA19" s="43"/>
      <c r="AB19" s="43"/>
      <c r="AC19" s="43"/>
      <c r="AD19" s="43"/>
      <c r="AE19" s="43"/>
      <c r="AF19" s="40"/>
    </row>
    <row r="20" spans="2:32" s="2" customFormat="1" ht="19.5" customHeight="1">
      <c r="B20" s="11" t="s">
        <v>210</v>
      </c>
      <c r="C20" s="19"/>
      <c r="D20" s="19"/>
      <c r="E20" s="19"/>
      <c r="F20" s="19"/>
      <c r="G20" s="19"/>
      <c r="H20" s="19"/>
      <c r="I20" s="19"/>
      <c r="J20" s="19"/>
      <c r="K20" s="19"/>
      <c r="L20" s="27"/>
      <c r="M20" s="10"/>
      <c r="N20" s="42" t="s">
        <v>91</v>
      </c>
      <c r="O20" s="47"/>
      <c r="P20" s="43"/>
      <c r="Q20" s="43"/>
      <c r="R20" s="43"/>
      <c r="S20" s="43"/>
      <c r="T20" s="43"/>
      <c r="U20" s="43"/>
      <c r="V20" s="43"/>
      <c r="W20" s="43"/>
      <c r="X20" s="43"/>
      <c r="Y20" s="43"/>
      <c r="Z20" s="43"/>
      <c r="AA20" s="43"/>
      <c r="AB20" s="43"/>
      <c r="AC20" s="43"/>
      <c r="AD20" s="43"/>
      <c r="AE20" s="43"/>
      <c r="AF20" s="40"/>
    </row>
    <row r="21" spans="2:32" s="2" customFormat="1" ht="19.5" customHeight="1">
      <c r="B21" s="12"/>
      <c r="C21" s="21"/>
      <c r="D21" s="21"/>
      <c r="E21" s="21"/>
      <c r="F21" s="21"/>
      <c r="G21" s="21"/>
      <c r="H21" s="21"/>
      <c r="I21" s="21"/>
      <c r="J21" s="21"/>
      <c r="K21" s="21"/>
      <c r="L21" s="28"/>
      <c r="M21" s="10"/>
      <c r="N21" s="42" t="s">
        <v>91</v>
      </c>
      <c r="O21" s="47"/>
      <c r="P21" s="43"/>
      <c r="Q21" s="43"/>
      <c r="R21" s="43"/>
      <c r="S21" s="43"/>
      <c r="T21" s="43"/>
      <c r="U21" s="43"/>
      <c r="V21" s="43"/>
      <c r="W21" s="43"/>
      <c r="X21" s="43"/>
      <c r="Y21" s="43"/>
      <c r="Z21" s="43"/>
      <c r="AA21" s="43"/>
      <c r="AB21" s="43"/>
      <c r="AC21" s="43"/>
      <c r="AD21" s="43"/>
      <c r="AE21" s="43"/>
      <c r="AF21" s="40"/>
    </row>
    <row r="22" spans="2:32" s="2" customFormat="1" ht="19.5" customHeight="1">
      <c r="B22" s="13"/>
      <c r="C22" s="20"/>
      <c r="D22" s="20"/>
      <c r="E22" s="20"/>
      <c r="F22" s="20"/>
      <c r="G22" s="20"/>
      <c r="H22" s="20"/>
      <c r="I22" s="20"/>
      <c r="J22" s="20"/>
      <c r="K22" s="20"/>
      <c r="L22" s="29"/>
      <c r="M22" s="6"/>
      <c r="N22" s="43" t="s">
        <v>91</v>
      </c>
      <c r="O22" s="47"/>
      <c r="P22" s="43"/>
      <c r="Q22" s="43"/>
      <c r="R22" s="43"/>
      <c r="S22" s="43"/>
      <c r="T22" s="43"/>
      <c r="U22" s="43"/>
      <c r="V22" s="43"/>
      <c r="W22" s="43"/>
      <c r="X22" s="43"/>
      <c r="Y22" s="43"/>
      <c r="Z22" s="43"/>
      <c r="AA22" s="43"/>
      <c r="AB22" s="43"/>
      <c r="AC22" s="43"/>
      <c r="AD22" s="43"/>
      <c r="AE22" s="43"/>
      <c r="AF22" s="40"/>
    </row>
    <row r="23" spans="2:32" s="2" customFormat="1" ht="19.5" customHeight="1">
      <c r="B23" s="11" t="s">
        <v>211</v>
      </c>
      <c r="C23" s="19"/>
      <c r="D23" s="19"/>
      <c r="E23" s="19"/>
      <c r="F23" s="19"/>
      <c r="G23" s="19"/>
      <c r="H23" s="19"/>
      <c r="I23" s="19"/>
      <c r="J23" s="19"/>
      <c r="K23" s="19"/>
      <c r="L23" s="27"/>
      <c r="M23" s="10"/>
      <c r="N23" s="42" t="s">
        <v>91</v>
      </c>
      <c r="O23" s="47"/>
      <c r="P23" s="43"/>
      <c r="Q23" s="43"/>
      <c r="R23" s="43"/>
      <c r="S23" s="43"/>
      <c r="T23" s="43"/>
      <c r="U23" s="43"/>
      <c r="V23" s="43"/>
      <c r="W23" s="43"/>
      <c r="X23" s="43"/>
      <c r="Y23" s="43"/>
      <c r="Z23" s="43"/>
      <c r="AA23" s="43"/>
      <c r="AB23" s="43"/>
      <c r="AC23" s="43"/>
      <c r="AD23" s="43"/>
      <c r="AE23" s="43"/>
      <c r="AF23" s="40"/>
    </row>
    <row r="24" spans="2:32" s="2" customFormat="1" ht="19.5" customHeight="1">
      <c r="B24" s="12"/>
      <c r="C24" s="21"/>
      <c r="D24" s="21"/>
      <c r="E24" s="21"/>
      <c r="F24" s="21"/>
      <c r="G24" s="21"/>
      <c r="H24" s="21"/>
      <c r="I24" s="21"/>
      <c r="J24" s="21"/>
      <c r="K24" s="21"/>
      <c r="L24" s="28"/>
      <c r="M24" s="10"/>
      <c r="N24" s="42" t="s">
        <v>91</v>
      </c>
      <c r="O24" s="47"/>
      <c r="P24" s="43"/>
      <c r="Q24" s="43"/>
      <c r="R24" s="43"/>
      <c r="S24" s="43"/>
      <c r="T24" s="43"/>
      <c r="U24" s="43"/>
      <c r="V24" s="43"/>
      <c r="W24" s="43"/>
      <c r="X24" s="43"/>
      <c r="Y24" s="43"/>
      <c r="Z24" s="43"/>
      <c r="AA24" s="43"/>
      <c r="AB24" s="43"/>
      <c r="AC24" s="43"/>
      <c r="AD24" s="43"/>
      <c r="AE24" s="43"/>
      <c r="AF24" s="40"/>
    </row>
    <row r="25" spans="2:32" s="2" customFormat="1" ht="19.5" customHeight="1">
      <c r="B25" s="13"/>
      <c r="C25" s="20"/>
      <c r="D25" s="20"/>
      <c r="E25" s="20"/>
      <c r="F25" s="20"/>
      <c r="G25" s="20"/>
      <c r="H25" s="20"/>
      <c r="I25" s="20"/>
      <c r="J25" s="20"/>
      <c r="K25" s="20"/>
      <c r="L25" s="29"/>
      <c r="M25" s="6"/>
      <c r="N25" s="43" t="s">
        <v>91</v>
      </c>
      <c r="O25" s="47"/>
      <c r="P25" s="43"/>
      <c r="Q25" s="43"/>
      <c r="R25" s="43"/>
      <c r="S25" s="43"/>
      <c r="T25" s="43"/>
      <c r="U25" s="43"/>
      <c r="V25" s="43"/>
      <c r="W25" s="43"/>
      <c r="X25" s="43"/>
      <c r="Y25" s="43"/>
      <c r="Z25" s="43"/>
      <c r="AA25" s="43"/>
      <c r="AB25" s="43"/>
      <c r="AC25" s="43"/>
      <c r="AD25" s="43"/>
      <c r="AE25" s="43"/>
      <c r="AF25" s="40"/>
    </row>
    <row r="26" spans="2:32" s="2" customFormat="1" ht="19.5" customHeight="1">
      <c r="B26" s="11" t="s">
        <v>7</v>
      </c>
      <c r="C26" s="19"/>
      <c r="D26" s="19"/>
      <c r="E26" s="19"/>
      <c r="F26" s="19"/>
      <c r="G26" s="19"/>
      <c r="H26" s="19"/>
      <c r="I26" s="19"/>
      <c r="J26" s="19"/>
      <c r="K26" s="19"/>
      <c r="L26" s="27"/>
      <c r="M26" s="10"/>
      <c r="N26" s="42" t="s">
        <v>91</v>
      </c>
      <c r="O26" s="47"/>
      <c r="P26" s="43"/>
      <c r="Q26" s="43"/>
      <c r="R26" s="43"/>
      <c r="S26" s="43"/>
      <c r="T26" s="43"/>
      <c r="U26" s="43"/>
      <c r="V26" s="43"/>
      <c r="W26" s="43"/>
      <c r="X26" s="43"/>
      <c r="Y26" s="43"/>
      <c r="Z26" s="43"/>
      <c r="AA26" s="43"/>
      <c r="AB26" s="43"/>
      <c r="AC26" s="43"/>
      <c r="AD26" s="43"/>
      <c r="AE26" s="43"/>
      <c r="AF26" s="40"/>
    </row>
    <row r="27" spans="2:32" s="2" customFormat="1" ht="19.5" customHeight="1">
      <c r="B27" s="14"/>
      <c r="C27" s="8"/>
      <c r="D27" s="8"/>
      <c r="E27" s="8"/>
      <c r="F27" s="8"/>
      <c r="G27" s="8"/>
      <c r="H27" s="8"/>
      <c r="I27" s="8"/>
      <c r="J27" s="8"/>
      <c r="K27" s="8"/>
      <c r="L27" s="30"/>
      <c r="M27" s="10"/>
      <c r="N27" s="42" t="s">
        <v>91</v>
      </c>
      <c r="O27" s="47"/>
      <c r="P27" s="43"/>
      <c r="Q27" s="43"/>
      <c r="R27" s="43"/>
      <c r="S27" s="43"/>
      <c r="T27" s="43"/>
      <c r="U27" s="43"/>
      <c r="V27" s="43"/>
      <c r="W27" s="43"/>
      <c r="X27" s="43"/>
      <c r="Y27" s="43"/>
      <c r="Z27" s="43"/>
      <c r="AA27" s="43"/>
      <c r="AB27" s="43"/>
      <c r="AC27" s="43"/>
      <c r="AD27" s="43"/>
      <c r="AE27" s="43"/>
      <c r="AF27" s="40"/>
    </row>
    <row r="28" spans="2:32" s="2" customFormat="1" ht="19.5" customHeight="1">
      <c r="B28" s="15"/>
      <c r="C28" s="22"/>
      <c r="D28" s="22"/>
      <c r="E28" s="22"/>
      <c r="F28" s="22"/>
      <c r="G28" s="22"/>
      <c r="H28" s="22"/>
      <c r="I28" s="22"/>
      <c r="J28" s="22"/>
      <c r="K28" s="22"/>
      <c r="L28" s="31"/>
      <c r="M28" s="6"/>
      <c r="N28" s="43" t="s">
        <v>91</v>
      </c>
      <c r="O28" s="47"/>
      <c r="P28" s="43"/>
      <c r="Q28" s="43"/>
      <c r="R28" s="43"/>
      <c r="S28" s="43"/>
      <c r="T28" s="43"/>
      <c r="U28" s="43"/>
      <c r="V28" s="43"/>
      <c r="W28" s="43"/>
      <c r="X28" s="43"/>
      <c r="Y28" s="43"/>
      <c r="Z28" s="43"/>
      <c r="AA28" s="43"/>
      <c r="AB28" s="43"/>
      <c r="AC28" s="43"/>
      <c r="AD28" s="43"/>
      <c r="AE28" s="43"/>
      <c r="AF28" s="40"/>
    </row>
    <row r="29" spans="2:32" s="2" customFormat="1" ht="19.5" customHeight="1">
      <c r="B29" s="11" t="s">
        <v>214</v>
      </c>
      <c r="C29" s="19"/>
      <c r="D29" s="19"/>
      <c r="E29" s="19"/>
      <c r="F29" s="19"/>
      <c r="G29" s="19"/>
      <c r="H29" s="19"/>
      <c r="I29" s="19"/>
      <c r="J29" s="19"/>
      <c r="K29" s="19"/>
      <c r="L29" s="27"/>
      <c r="M29" s="10"/>
      <c r="N29" s="42" t="s">
        <v>91</v>
      </c>
      <c r="O29" s="47"/>
      <c r="P29" s="43"/>
      <c r="Q29" s="43"/>
      <c r="R29" s="43"/>
      <c r="S29" s="43"/>
      <c r="T29" s="43"/>
      <c r="U29" s="43"/>
      <c r="V29" s="43"/>
      <c r="W29" s="43"/>
      <c r="X29" s="43"/>
      <c r="Y29" s="43"/>
      <c r="Z29" s="43"/>
      <c r="AA29" s="43"/>
      <c r="AB29" s="43"/>
      <c r="AC29" s="43"/>
      <c r="AD29" s="43"/>
      <c r="AE29" s="43"/>
      <c r="AF29" s="40"/>
    </row>
    <row r="30" spans="2:32" s="2" customFormat="1" ht="19.5" customHeight="1">
      <c r="B30" s="12"/>
      <c r="C30" s="21"/>
      <c r="D30" s="21"/>
      <c r="E30" s="21"/>
      <c r="F30" s="21"/>
      <c r="G30" s="21"/>
      <c r="H30" s="21"/>
      <c r="I30" s="21"/>
      <c r="J30" s="21"/>
      <c r="K30" s="21"/>
      <c r="L30" s="28"/>
      <c r="M30" s="10"/>
      <c r="N30" s="42" t="s">
        <v>91</v>
      </c>
      <c r="O30" s="47"/>
      <c r="P30" s="43"/>
      <c r="Q30" s="43"/>
      <c r="R30" s="43"/>
      <c r="S30" s="43"/>
      <c r="T30" s="43"/>
      <c r="U30" s="43"/>
      <c r="V30" s="43"/>
      <c r="W30" s="43"/>
      <c r="X30" s="43"/>
      <c r="Y30" s="43"/>
      <c r="Z30" s="43"/>
      <c r="AA30" s="43"/>
      <c r="AB30" s="43"/>
      <c r="AC30" s="43"/>
      <c r="AD30" s="43"/>
      <c r="AE30" s="43"/>
      <c r="AF30" s="40"/>
    </row>
    <row r="31" spans="2:32" s="2" customFormat="1" ht="19.5" customHeight="1">
      <c r="B31" s="13"/>
      <c r="C31" s="20"/>
      <c r="D31" s="20"/>
      <c r="E31" s="20"/>
      <c r="F31" s="20"/>
      <c r="G31" s="20"/>
      <c r="H31" s="20"/>
      <c r="I31" s="20"/>
      <c r="J31" s="20"/>
      <c r="K31" s="20"/>
      <c r="L31" s="29"/>
      <c r="M31" s="6"/>
      <c r="N31" s="43" t="s">
        <v>91</v>
      </c>
      <c r="O31" s="47"/>
      <c r="P31" s="43"/>
      <c r="Q31" s="43"/>
      <c r="R31" s="43"/>
      <c r="S31" s="43"/>
      <c r="T31" s="43"/>
      <c r="U31" s="43"/>
      <c r="V31" s="43"/>
      <c r="W31" s="43"/>
      <c r="X31" s="43"/>
      <c r="Y31" s="43"/>
      <c r="Z31" s="43"/>
      <c r="AA31" s="43"/>
      <c r="AB31" s="43"/>
      <c r="AC31" s="43"/>
      <c r="AD31" s="43"/>
      <c r="AE31" s="43"/>
      <c r="AF31" s="40"/>
    </row>
    <row r="32" spans="2:32" s="2" customFormat="1" ht="19.5" customHeight="1">
      <c r="B32" s="11" t="s">
        <v>234</v>
      </c>
      <c r="C32" s="19"/>
      <c r="D32" s="19"/>
      <c r="E32" s="19"/>
      <c r="F32" s="19"/>
      <c r="G32" s="19"/>
      <c r="H32" s="19"/>
      <c r="I32" s="19"/>
      <c r="J32" s="19"/>
      <c r="K32" s="19"/>
      <c r="L32" s="27"/>
      <c r="M32" s="10"/>
      <c r="N32" s="42" t="s">
        <v>91</v>
      </c>
      <c r="O32" s="47"/>
      <c r="P32" s="43"/>
      <c r="Q32" s="43"/>
      <c r="R32" s="43"/>
      <c r="S32" s="43"/>
      <c r="T32" s="43"/>
      <c r="U32" s="43"/>
      <c r="V32" s="43"/>
      <c r="W32" s="43"/>
      <c r="X32" s="43"/>
      <c r="Y32" s="43"/>
      <c r="Z32" s="43"/>
      <c r="AA32" s="43"/>
      <c r="AB32" s="43"/>
      <c r="AC32" s="43"/>
      <c r="AD32" s="43"/>
      <c r="AE32" s="43"/>
      <c r="AF32" s="40"/>
    </row>
    <row r="33" spans="1:32" s="2" customFormat="1" ht="19.5" customHeight="1">
      <c r="A33" s="2"/>
      <c r="B33" s="14"/>
      <c r="C33" s="8"/>
      <c r="D33" s="8"/>
      <c r="E33" s="8"/>
      <c r="F33" s="8"/>
      <c r="G33" s="8"/>
      <c r="H33" s="8"/>
      <c r="I33" s="8"/>
      <c r="J33" s="8"/>
      <c r="K33" s="8"/>
      <c r="L33" s="30"/>
      <c r="M33" s="10"/>
      <c r="N33" s="42" t="s">
        <v>91</v>
      </c>
      <c r="O33" s="47"/>
      <c r="P33" s="43"/>
      <c r="Q33" s="43"/>
      <c r="R33" s="43"/>
      <c r="S33" s="43"/>
      <c r="T33" s="43"/>
      <c r="U33" s="43"/>
      <c r="V33" s="43"/>
      <c r="W33" s="43"/>
      <c r="X33" s="43"/>
      <c r="Y33" s="43"/>
      <c r="Z33" s="43"/>
      <c r="AA33" s="43"/>
      <c r="AB33" s="43"/>
      <c r="AC33" s="43"/>
      <c r="AD33" s="43"/>
      <c r="AE33" s="43"/>
      <c r="AF33" s="40"/>
    </row>
    <row r="34" spans="1:32" s="2" customFormat="1" ht="19.5" customHeight="1">
      <c r="A34" s="2"/>
      <c r="B34" s="15"/>
      <c r="C34" s="22"/>
      <c r="D34" s="22"/>
      <c r="E34" s="22"/>
      <c r="F34" s="22"/>
      <c r="G34" s="22"/>
      <c r="H34" s="22"/>
      <c r="I34" s="22"/>
      <c r="J34" s="22"/>
      <c r="K34" s="22"/>
      <c r="L34" s="31"/>
      <c r="M34" s="6"/>
      <c r="N34" s="43" t="s">
        <v>91</v>
      </c>
      <c r="O34" s="47"/>
      <c r="P34" s="43"/>
      <c r="Q34" s="43"/>
      <c r="R34" s="43"/>
      <c r="S34" s="43"/>
      <c r="T34" s="43"/>
      <c r="U34" s="43"/>
      <c r="V34" s="43"/>
      <c r="W34" s="43"/>
      <c r="X34" s="43"/>
      <c r="Y34" s="43"/>
      <c r="Z34" s="43"/>
      <c r="AA34" s="43"/>
      <c r="AB34" s="43"/>
      <c r="AC34" s="43"/>
      <c r="AD34" s="43"/>
      <c r="AE34" s="43"/>
      <c r="AF34" s="40"/>
    </row>
    <row r="35" spans="1:32" s="2" customFormat="1" ht="19.5" customHeight="1">
      <c r="A35" s="2"/>
      <c r="B35" s="11" t="s">
        <v>252</v>
      </c>
      <c r="C35" s="19"/>
      <c r="D35" s="19"/>
      <c r="E35" s="19"/>
      <c r="F35" s="19"/>
      <c r="G35" s="19"/>
      <c r="H35" s="19"/>
      <c r="I35" s="19"/>
      <c r="J35" s="19"/>
      <c r="K35" s="19"/>
      <c r="L35" s="27"/>
      <c r="M35" s="10"/>
      <c r="N35" s="42" t="s">
        <v>91</v>
      </c>
      <c r="O35" s="47"/>
      <c r="P35" s="43"/>
      <c r="Q35" s="43"/>
      <c r="R35" s="43"/>
      <c r="S35" s="43"/>
      <c r="T35" s="43"/>
      <c r="U35" s="43"/>
      <c r="V35" s="43"/>
      <c r="W35" s="43"/>
      <c r="X35" s="43"/>
      <c r="Y35" s="43"/>
      <c r="Z35" s="43"/>
      <c r="AA35" s="43"/>
      <c r="AB35" s="43"/>
      <c r="AC35" s="43"/>
      <c r="AD35" s="43"/>
      <c r="AE35" s="43"/>
      <c r="AF35" s="40"/>
    </row>
    <row r="36" spans="1:32" s="2" customFormat="1" ht="19.5" customHeight="1">
      <c r="A36" s="2"/>
      <c r="B36" s="14"/>
      <c r="C36" s="8"/>
      <c r="D36" s="8"/>
      <c r="E36" s="8"/>
      <c r="F36" s="8"/>
      <c r="G36" s="8"/>
      <c r="H36" s="8"/>
      <c r="I36" s="8"/>
      <c r="J36" s="8"/>
      <c r="K36" s="8"/>
      <c r="L36" s="30"/>
      <c r="M36" s="10"/>
      <c r="N36" s="42" t="s">
        <v>91</v>
      </c>
      <c r="O36" s="47"/>
      <c r="P36" s="43"/>
      <c r="Q36" s="43"/>
      <c r="R36" s="43"/>
      <c r="S36" s="43"/>
      <c r="T36" s="43"/>
      <c r="U36" s="43"/>
      <c r="V36" s="43"/>
      <c r="W36" s="43"/>
      <c r="X36" s="43"/>
      <c r="Y36" s="43"/>
      <c r="Z36" s="43"/>
      <c r="AA36" s="43"/>
      <c r="AB36" s="43"/>
      <c r="AC36" s="43"/>
      <c r="AD36" s="43"/>
      <c r="AE36" s="43"/>
      <c r="AF36" s="40"/>
    </row>
    <row r="37" spans="1:32" s="2" customFormat="1" ht="19.5" customHeight="1">
      <c r="A37" s="2"/>
      <c r="B37" s="15"/>
      <c r="C37" s="22"/>
      <c r="D37" s="22"/>
      <c r="E37" s="22"/>
      <c r="F37" s="22"/>
      <c r="G37" s="22"/>
      <c r="H37" s="22"/>
      <c r="I37" s="22"/>
      <c r="J37" s="22"/>
      <c r="K37" s="22"/>
      <c r="L37" s="31"/>
      <c r="M37" s="6"/>
      <c r="N37" s="43" t="s">
        <v>91</v>
      </c>
      <c r="O37" s="47"/>
      <c r="P37" s="43"/>
      <c r="Q37" s="43"/>
      <c r="R37" s="43"/>
      <c r="S37" s="43"/>
      <c r="T37" s="43"/>
      <c r="U37" s="43"/>
      <c r="V37" s="43"/>
      <c r="W37" s="43"/>
      <c r="X37" s="43"/>
      <c r="Y37" s="43"/>
      <c r="Z37" s="43"/>
      <c r="AA37" s="43"/>
      <c r="AB37" s="43"/>
      <c r="AC37" s="43"/>
      <c r="AD37" s="43"/>
      <c r="AE37" s="43"/>
      <c r="AF37" s="40"/>
    </row>
    <row r="38" spans="1:32" s="2" customFormat="1" ht="19.5" customHeight="1">
      <c r="A38" s="2"/>
      <c r="B38" s="16" t="s">
        <v>216</v>
      </c>
      <c r="C38" s="23"/>
      <c r="D38" s="23"/>
      <c r="E38" s="23"/>
      <c r="F38" s="23"/>
      <c r="G38" s="23"/>
      <c r="H38" s="23"/>
      <c r="I38" s="23"/>
      <c r="J38" s="23"/>
      <c r="K38" s="23"/>
      <c r="L38" s="32"/>
      <c r="M38" s="10"/>
      <c r="N38" s="42" t="s">
        <v>91</v>
      </c>
      <c r="O38" s="48"/>
      <c r="P38" s="42"/>
      <c r="Q38" s="42"/>
      <c r="R38" s="42"/>
      <c r="S38" s="42"/>
      <c r="T38" s="42"/>
      <c r="U38" s="42"/>
      <c r="V38" s="42"/>
      <c r="W38" s="42"/>
      <c r="X38" s="42"/>
      <c r="Y38" s="42"/>
      <c r="Z38" s="42"/>
      <c r="AA38" s="42"/>
      <c r="AB38" s="42"/>
      <c r="AC38" s="42"/>
      <c r="AD38" s="42"/>
      <c r="AE38" s="42"/>
      <c r="AF38" s="41"/>
    </row>
    <row r="39" spans="1:32" s="2" customFormat="1" ht="19.5" customHeight="1">
      <c r="A39" s="3"/>
      <c r="B39" s="14"/>
      <c r="C39" s="19"/>
      <c r="D39" s="8"/>
      <c r="E39" s="8"/>
      <c r="F39" s="8"/>
      <c r="G39" s="8"/>
      <c r="H39" s="8"/>
      <c r="I39" s="8"/>
      <c r="J39" s="8"/>
      <c r="K39" s="8"/>
      <c r="L39" s="30"/>
      <c r="M39" s="36"/>
      <c r="N39" s="44" t="s">
        <v>91</v>
      </c>
      <c r="O39" s="49"/>
      <c r="P39" s="2"/>
      <c r="Q39" s="2"/>
      <c r="R39" s="2"/>
      <c r="S39" s="2"/>
      <c r="T39" s="2"/>
      <c r="U39" s="2"/>
      <c r="V39" s="2"/>
      <c r="W39" s="2"/>
      <c r="X39" s="2"/>
      <c r="Y39" s="2"/>
      <c r="Z39" s="2"/>
      <c r="AA39" s="2"/>
      <c r="AB39" s="2"/>
      <c r="AC39" s="2"/>
      <c r="AD39" s="2"/>
      <c r="AE39" s="2"/>
      <c r="AF39" s="3"/>
    </row>
    <row r="40" spans="1:32" s="2" customFormat="1" ht="19.5" customHeight="1">
      <c r="A40" s="2"/>
      <c r="B40" s="15"/>
      <c r="C40" s="22"/>
      <c r="D40" s="22"/>
      <c r="E40" s="22"/>
      <c r="F40" s="22"/>
      <c r="G40" s="22"/>
      <c r="H40" s="22"/>
      <c r="I40" s="22"/>
      <c r="J40" s="22"/>
      <c r="K40" s="22"/>
      <c r="L40" s="31"/>
      <c r="M40" s="6"/>
      <c r="N40" s="43" t="s">
        <v>91</v>
      </c>
      <c r="O40" s="47"/>
      <c r="P40" s="43"/>
      <c r="Q40" s="43"/>
      <c r="R40" s="43"/>
      <c r="S40" s="43"/>
      <c r="T40" s="43"/>
      <c r="U40" s="43"/>
      <c r="V40" s="43"/>
      <c r="W40" s="43"/>
      <c r="X40" s="43"/>
      <c r="Y40" s="43"/>
      <c r="Z40" s="43"/>
      <c r="AA40" s="43"/>
      <c r="AB40" s="43"/>
      <c r="AC40" s="43"/>
      <c r="AD40" s="43"/>
      <c r="AE40" s="43"/>
      <c r="AF40" s="40"/>
    </row>
    <row r="41" spans="1:32" s="2" customFormat="1" ht="19.5" customHeight="1">
      <c r="A41" s="2"/>
      <c r="B41" s="11" t="s">
        <v>218</v>
      </c>
      <c r="C41" s="19"/>
      <c r="D41" s="19"/>
      <c r="E41" s="19"/>
      <c r="F41" s="19"/>
      <c r="G41" s="19"/>
      <c r="H41" s="19"/>
      <c r="I41" s="19"/>
      <c r="J41" s="19"/>
      <c r="K41" s="19"/>
      <c r="L41" s="27"/>
      <c r="M41" s="10"/>
      <c r="N41" s="42" t="s">
        <v>91</v>
      </c>
      <c r="O41" s="47"/>
      <c r="P41" s="43"/>
      <c r="Q41" s="43"/>
      <c r="R41" s="43"/>
      <c r="S41" s="43"/>
      <c r="T41" s="43"/>
      <c r="U41" s="43"/>
      <c r="V41" s="43"/>
      <c r="W41" s="43"/>
      <c r="X41" s="43"/>
      <c r="Y41" s="43"/>
      <c r="Z41" s="43"/>
      <c r="AA41" s="43"/>
      <c r="AB41" s="43"/>
      <c r="AC41" s="43"/>
      <c r="AD41" s="43"/>
      <c r="AE41" s="43"/>
      <c r="AF41" s="40"/>
    </row>
    <row r="42" spans="1:32" s="2" customFormat="1" ht="19.5" customHeight="1">
      <c r="A42" s="2"/>
      <c r="B42" s="14"/>
      <c r="C42" s="8"/>
      <c r="D42" s="8"/>
      <c r="E42" s="8"/>
      <c r="F42" s="8"/>
      <c r="G42" s="8"/>
      <c r="H42" s="8"/>
      <c r="I42" s="8"/>
      <c r="J42" s="8"/>
      <c r="K42" s="8"/>
      <c r="L42" s="30"/>
      <c r="M42" s="10"/>
      <c r="N42" s="42" t="s">
        <v>91</v>
      </c>
      <c r="O42" s="47"/>
      <c r="P42" s="43"/>
      <c r="Q42" s="43"/>
      <c r="R42" s="43"/>
      <c r="S42" s="43"/>
      <c r="T42" s="43"/>
      <c r="U42" s="43"/>
      <c r="V42" s="43"/>
      <c r="W42" s="43"/>
      <c r="X42" s="43"/>
      <c r="Y42" s="43"/>
      <c r="Z42" s="43"/>
      <c r="AA42" s="43"/>
      <c r="AB42" s="43"/>
      <c r="AC42" s="43"/>
      <c r="AD42" s="43"/>
      <c r="AE42" s="43"/>
      <c r="AF42" s="40"/>
    </row>
    <row r="43" spans="1:32" s="2" customFormat="1" ht="19.5" customHeight="1">
      <c r="A43" s="2"/>
      <c r="B43" s="15"/>
      <c r="C43" s="22"/>
      <c r="D43" s="22"/>
      <c r="E43" s="22"/>
      <c r="F43" s="22"/>
      <c r="G43" s="22"/>
      <c r="H43" s="22"/>
      <c r="I43" s="22"/>
      <c r="J43" s="22"/>
      <c r="K43" s="22"/>
      <c r="L43" s="31"/>
      <c r="M43" s="37"/>
      <c r="N43" s="45" t="s">
        <v>91</v>
      </c>
      <c r="O43" s="50"/>
      <c r="P43" s="45"/>
      <c r="Q43" s="45"/>
      <c r="R43" s="45"/>
      <c r="S43" s="45"/>
      <c r="T43" s="45"/>
      <c r="U43" s="45"/>
      <c r="V43" s="45"/>
      <c r="W43" s="45"/>
      <c r="X43" s="45"/>
      <c r="Y43" s="45"/>
      <c r="Z43" s="45"/>
      <c r="AA43" s="45"/>
      <c r="AB43" s="45"/>
      <c r="AC43" s="45"/>
      <c r="AD43" s="45"/>
      <c r="AE43" s="45"/>
      <c r="AF43" s="57"/>
    </row>
    <row r="44" spans="1:32" s="2" customFormat="1" ht="19.5" customHeight="1">
      <c r="A44" s="2"/>
      <c r="B44" s="17" t="s">
        <v>209</v>
      </c>
      <c r="C44" s="24"/>
      <c r="D44" s="24"/>
      <c r="E44" s="24"/>
      <c r="F44" s="24"/>
      <c r="G44" s="24"/>
      <c r="H44" s="24"/>
      <c r="I44" s="24"/>
      <c r="J44" s="24"/>
      <c r="K44" s="24"/>
      <c r="L44" s="33"/>
      <c r="M44" s="38"/>
      <c r="N44" s="46" t="s">
        <v>91</v>
      </c>
      <c r="O44" s="51"/>
      <c r="P44" s="46"/>
      <c r="Q44" s="46"/>
      <c r="R44" s="46"/>
      <c r="S44" s="46"/>
      <c r="T44" s="46"/>
      <c r="U44" s="46"/>
      <c r="V44" s="46"/>
      <c r="W44" s="46"/>
      <c r="X44" s="46"/>
      <c r="Y44" s="46"/>
      <c r="Z44" s="46"/>
      <c r="AA44" s="46"/>
      <c r="AB44" s="46"/>
      <c r="AC44" s="46"/>
      <c r="AD44" s="46"/>
      <c r="AE44" s="46"/>
      <c r="AF44" s="58"/>
    </row>
    <row r="45" spans="1:32" s="2" customFormat="1" ht="19.5" customHeight="1">
      <c r="A45" s="2"/>
      <c r="B45" s="14"/>
      <c r="C45" s="8"/>
      <c r="D45" s="8"/>
      <c r="E45" s="8"/>
      <c r="F45" s="8"/>
      <c r="G45" s="8"/>
      <c r="H45" s="8"/>
      <c r="I45" s="8"/>
      <c r="J45" s="8"/>
      <c r="K45" s="8"/>
      <c r="L45" s="30"/>
      <c r="M45" s="10"/>
      <c r="N45" s="42" t="s">
        <v>91</v>
      </c>
      <c r="O45" s="47"/>
      <c r="P45" s="43"/>
      <c r="Q45" s="43"/>
      <c r="R45" s="43"/>
      <c r="S45" s="43"/>
      <c r="T45" s="43"/>
      <c r="U45" s="43"/>
      <c r="V45" s="43"/>
      <c r="W45" s="43"/>
      <c r="X45" s="43"/>
      <c r="Y45" s="43"/>
      <c r="Z45" s="43"/>
      <c r="AA45" s="43"/>
      <c r="AB45" s="43"/>
      <c r="AC45" s="43"/>
      <c r="AD45" s="43"/>
      <c r="AE45" s="43"/>
      <c r="AF45" s="40"/>
    </row>
    <row r="46" spans="1:32" s="2" customFormat="1" ht="19.5" customHeight="1">
      <c r="A46" s="2"/>
      <c r="B46" s="15"/>
      <c r="C46" s="22"/>
      <c r="D46" s="22"/>
      <c r="E46" s="22"/>
      <c r="F46" s="22"/>
      <c r="G46" s="22"/>
      <c r="H46" s="22"/>
      <c r="I46" s="22"/>
      <c r="J46" s="22"/>
      <c r="K46" s="22"/>
      <c r="L46" s="31"/>
      <c r="M46" s="6"/>
      <c r="N46" s="43" t="s">
        <v>91</v>
      </c>
      <c r="O46" s="47"/>
      <c r="P46" s="43"/>
      <c r="Q46" s="43"/>
      <c r="R46" s="43"/>
      <c r="S46" s="43"/>
      <c r="T46" s="43"/>
      <c r="U46" s="43"/>
      <c r="V46" s="43"/>
      <c r="W46" s="43"/>
      <c r="X46" s="43"/>
      <c r="Y46" s="43"/>
      <c r="Z46" s="43"/>
      <c r="AA46" s="43"/>
      <c r="AB46" s="43"/>
      <c r="AC46" s="43"/>
      <c r="AD46" s="43"/>
      <c r="AE46" s="43"/>
      <c r="AF46" s="40"/>
    </row>
    <row r="47" spans="1:32" s="2" customFormat="1" ht="19.5" customHeight="1">
      <c r="A47" s="2"/>
      <c r="B47" s="11" t="s">
        <v>257</v>
      </c>
      <c r="C47" s="19"/>
      <c r="D47" s="19"/>
      <c r="E47" s="19"/>
      <c r="F47" s="19"/>
      <c r="G47" s="19"/>
      <c r="H47" s="19"/>
      <c r="I47" s="19"/>
      <c r="J47" s="19"/>
      <c r="K47" s="19"/>
      <c r="L47" s="27"/>
      <c r="M47" s="10"/>
      <c r="N47" s="42" t="s">
        <v>91</v>
      </c>
      <c r="O47" s="47"/>
      <c r="P47" s="43"/>
      <c r="Q47" s="43"/>
      <c r="R47" s="43"/>
      <c r="S47" s="43"/>
      <c r="T47" s="43"/>
      <c r="U47" s="43"/>
      <c r="V47" s="43"/>
      <c r="W47" s="43"/>
      <c r="X47" s="43"/>
      <c r="Y47" s="43"/>
      <c r="Z47" s="43"/>
      <c r="AA47" s="43"/>
      <c r="AB47" s="43"/>
      <c r="AC47" s="43"/>
      <c r="AD47" s="43"/>
      <c r="AE47" s="43"/>
      <c r="AF47" s="40"/>
    </row>
    <row r="48" spans="1:32" s="2" customFormat="1" ht="19.5" customHeight="1">
      <c r="A48" s="2"/>
      <c r="B48" s="14"/>
      <c r="C48" s="8"/>
      <c r="D48" s="8"/>
      <c r="E48" s="8"/>
      <c r="F48" s="8"/>
      <c r="G48" s="8"/>
      <c r="H48" s="8"/>
      <c r="I48" s="8"/>
      <c r="J48" s="8"/>
      <c r="K48" s="8"/>
      <c r="L48" s="30"/>
      <c r="M48" s="10"/>
      <c r="N48" s="42" t="s">
        <v>91</v>
      </c>
      <c r="O48" s="47"/>
      <c r="P48" s="43"/>
      <c r="Q48" s="43"/>
      <c r="R48" s="43"/>
      <c r="S48" s="43"/>
      <c r="T48" s="43"/>
      <c r="U48" s="43"/>
      <c r="V48" s="43"/>
      <c r="W48" s="43"/>
      <c r="X48" s="43"/>
      <c r="Y48" s="43"/>
      <c r="Z48" s="43"/>
      <c r="AA48" s="43"/>
      <c r="AB48" s="43"/>
      <c r="AC48" s="43"/>
      <c r="AD48" s="43"/>
      <c r="AE48" s="43"/>
      <c r="AF48" s="40"/>
    </row>
    <row r="49" spans="1:32" s="2" customFormat="1" ht="19.5" customHeight="1">
      <c r="A49" s="2"/>
      <c r="B49" s="15"/>
      <c r="C49" s="22"/>
      <c r="D49" s="22"/>
      <c r="E49" s="22"/>
      <c r="F49" s="22"/>
      <c r="G49" s="22"/>
      <c r="H49" s="22"/>
      <c r="I49" s="22"/>
      <c r="J49" s="22"/>
      <c r="K49" s="22"/>
      <c r="L49" s="31"/>
      <c r="M49" s="6"/>
      <c r="N49" s="43" t="s">
        <v>91</v>
      </c>
      <c r="O49" s="47"/>
      <c r="P49" s="43"/>
      <c r="Q49" s="43"/>
      <c r="R49" s="43"/>
      <c r="S49" s="43"/>
      <c r="T49" s="43"/>
      <c r="U49" s="43"/>
      <c r="V49" s="43"/>
      <c r="W49" s="43"/>
      <c r="X49" s="43"/>
      <c r="Y49" s="43"/>
      <c r="Z49" s="43"/>
      <c r="AA49" s="43"/>
      <c r="AB49" s="43"/>
      <c r="AC49" s="43"/>
      <c r="AD49" s="43"/>
      <c r="AE49" s="43"/>
      <c r="AF49" s="40"/>
    </row>
    <row r="50" spans="1:32" s="2" customFormat="1" ht="19.5" customHeight="1">
      <c r="A50" s="2"/>
      <c r="B50" s="11" t="s">
        <v>260</v>
      </c>
      <c r="C50" s="19"/>
      <c r="D50" s="19"/>
      <c r="E50" s="19"/>
      <c r="F50" s="19"/>
      <c r="G50" s="19"/>
      <c r="H50" s="19"/>
      <c r="I50" s="19"/>
      <c r="J50" s="19"/>
      <c r="K50" s="19"/>
      <c r="L50" s="27"/>
      <c r="M50" s="10"/>
      <c r="N50" s="42" t="s">
        <v>91</v>
      </c>
      <c r="O50" s="47"/>
      <c r="P50" s="43"/>
      <c r="Q50" s="43"/>
      <c r="R50" s="43"/>
      <c r="S50" s="43"/>
      <c r="T50" s="43"/>
      <c r="U50" s="43"/>
      <c r="V50" s="43"/>
      <c r="W50" s="43"/>
      <c r="X50" s="43"/>
      <c r="Y50" s="43"/>
      <c r="Z50" s="43"/>
      <c r="AA50" s="43"/>
      <c r="AB50" s="43"/>
      <c r="AC50" s="43"/>
      <c r="AD50" s="43"/>
      <c r="AE50" s="43"/>
      <c r="AF50" s="40"/>
    </row>
    <row r="51" spans="1:32" s="2" customFormat="1" ht="19.5" customHeight="1">
      <c r="A51" s="2"/>
      <c r="B51" s="12"/>
      <c r="C51" s="21"/>
      <c r="D51" s="21"/>
      <c r="E51" s="21"/>
      <c r="F51" s="21"/>
      <c r="G51" s="21"/>
      <c r="H51" s="21"/>
      <c r="I51" s="21"/>
      <c r="J51" s="21"/>
      <c r="K51" s="21"/>
      <c r="L51" s="28"/>
      <c r="M51" s="10"/>
      <c r="N51" s="42" t="s">
        <v>91</v>
      </c>
      <c r="O51" s="47"/>
      <c r="P51" s="43"/>
      <c r="Q51" s="43"/>
      <c r="R51" s="43"/>
      <c r="S51" s="43"/>
      <c r="T51" s="43"/>
      <c r="U51" s="43"/>
      <c r="V51" s="43"/>
      <c r="W51" s="43"/>
      <c r="X51" s="43"/>
      <c r="Y51" s="43"/>
      <c r="Z51" s="43"/>
      <c r="AA51" s="43"/>
      <c r="AB51" s="43"/>
      <c r="AC51" s="43"/>
      <c r="AD51" s="43"/>
      <c r="AE51" s="43"/>
      <c r="AF51" s="40"/>
    </row>
    <row r="52" spans="1:32" s="2" customFormat="1" ht="19.5" customHeight="1">
      <c r="A52" s="2"/>
      <c r="B52" s="13"/>
      <c r="C52" s="20"/>
      <c r="D52" s="20"/>
      <c r="E52" s="20"/>
      <c r="F52" s="20"/>
      <c r="G52" s="20"/>
      <c r="H52" s="20"/>
      <c r="I52" s="20"/>
      <c r="J52" s="20"/>
      <c r="K52" s="20"/>
      <c r="L52" s="29"/>
      <c r="M52" s="10"/>
      <c r="N52" s="42" t="s">
        <v>91</v>
      </c>
      <c r="O52" s="48"/>
      <c r="P52" s="42"/>
      <c r="Q52" s="42"/>
      <c r="R52" s="42"/>
      <c r="S52" s="42"/>
      <c r="T52" s="42"/>
      <c r="U52" s="42"/>
      <c r="V52" s="42"/>
      <c r="W52" s="42"/>
      <c r="X52" s="42"/>
      <c r="Y52" s="42"/>
      <c r="Z52" s="42"/>
      <c r="AA52" s="42"/>
      <c r="AB52" s="42"/>
      <c r="AC52" s="42"/>
      <c r="AD52" s="42"/>
      <c r="AE52" s="42"/>
      <c r="AF52" s="41"/>
    </row>
    <row r="54" spans="1:32">
      <c r="B54" s="1" t="s">
        <v>237</v>
      </c>
    </row>
    <row r="55" spans="1:32">
      <c r="B55" s="1" t="s">
        <v>239</v>
      </c>
    </row>
    <row r="57" spans="1:32">
      <c r="A57" s="1" t="s">
        <v>178</v>
      </c>
      <c r="M57" s="39"/>
      <c r="N57" s="1" t="s">
        <v>36</v>
      </c>
      <c r="O57" s="52"/>
      <c r="P57" s="52"/>
      <c r="Q57" s="1" t="s">
        <v>220</v>
      </c>
      <c r="R57" s="52"/>
      <c r="S57" s="52"/>
      <c r="T57" s="1" t="s">
        <v>223</v>
      </c>
    </row>
    <row r="82" spans="12:12">
      <c r="L82" s="34"/>
    </row>
    <row r="122" spans="1:7">
      <c r="A122" s="4"/>
      <c r="C122" s="4"/>
      <c r="D122" s="4"/>
      <c r="E122" s="4"/>
      <c r="F122" s="4"/>
      <c r="G122" s="4"/>
    </row>
    <row r="123" spans="1:7">
      <c r="C123" s="25"/>
    </row>
    <row r="151" spans="1:1">
      <c r="A151" s="4"/>
    </row>
    <row r="187" spans="1:1">
      <c r="A187" s="5"/>
    </row>
    <row r="238" spans="1:1">
      <c r="A238" s="5"/>
    </row>
    <row r="287" spans="1:1">
      <c r="A287" s="5"/>
    </row>
    <row r="314" spans="1:1">
      <c r="A314" s="4"/>
    </row>
    <row r="364" spans="1:1">
      <c r="A364" s="5"/>
    </row>
    <row r="388" spans="1:1">
      <c r="A388" s="4"/>
    </row>
    <row r="416" spans="1:1">
      <c r="A416" s="4"/>
    </row>
    <row r="444" spans="1:1">
      <c r="A444" s="4"/>
    </row>
    <row r="468" spans="1:1">
      <c r="A468" s="4"/>
    </row>
    <row r="497" spans="1:1">
      <c r="A497" s="4"/>
    </row>
    <row r="526" spans="1:1">
      <c r="A526" s="4"/>
    </row>
    <row r="575" spans="1:1">
      <c r="A575" s="5"/>
    </row>
    <row r="606" spans="1:1">
      <c r="A606" s="5"/>
    </row>
    <row r="650" spans="1:1">
      <c r="A650" s="5"/>
    </row>
    <row r="686" spans="1:1">
      <c r="A686" s="4"/>
    </row>
    <row r="725" spans="1:1">
      <c r="A725" s="5"/>
    </row>
    <row r="754" spans="1:1">
      <c r="A754" s="5"/>
    </row>
    <row r="793" spans="1:1">
      <c r="A793" s="5"/>
    </row>
    <row r="832" spans="1:1">
      <c r="A832" s="5"/>
    </row>
    <row r="860" spans="1:1">
      <c r="A860" s="5"/>
    </row>
    <row r="900" spans="1:1">
      <c r="A900" s="5"/>
    </row>
    <row r="940" spans="1:1">
      <c r="A940" s="5"/>
    </row>
    <row r="969" spans="1:1">
      <c r="A969" s="5"/>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1"/>
  <pageMargins left="0.7" right="0.7" top="0.75" bottom="0.75" header="0.3" footer="0.3"/>
  <pageSetup paperSize="9" fitToWidth="1" fitToHeight="1"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115" workbookViewId="0"/>
  </sheetViews>
  <sheetFormatPr defaultColWidth="3.5" defaultRowHeight="13.5"/>
  <cols>
    <col min="1" max="1" width="1.25" style="86" customWidth="1"/>
    <col min="2" max="2" width="3.125" style="214" customWidth="1"/>
    <col min="3" max="30" width="3.125" style="86" customWidth="1"/>
    <col min="31" max="31" width="1.25" style="86" customWidth="1"/>
    <col min="32" max="16384" width="3.5" style="86"/>
  </cols>
  <sheetData>
    <row r="1" spans="2:30"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c r="B2" s="99" t="s">
        <v>1197</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s="99" customFormat="1">
      <c r="B3" s="99"/>
      <c r="C3" s="99"/>
      <c r="D3" s="99"/>
      <c r="E3" s="99"/>
      <c r="F3" s="99"/>
      <c r="G3" s="99"/>
      <c r="H3" s="99"/>
      <c r="I3" s="99"/>
      <c r="J3" s="99"/>
      <c r="K3" s="99"/>
      <c r="L3" s="99"/>
      <c r="M3" s="99"/>
      <c r="N3" s="99"/>
      <c r="O3" s="99"/>
      <c r="P3" s="99"/>
      <c r="Q3" s="99"/>
      <c r="R3" s="99"/>
      <c r="S3" s="99"/>
      <c r="T3" s="99"/>
      <c r="U3" s="255" t="s">
        <v>46</v>
      </c>
      <c r="V3" s="235"/>
      <c r="W3" s="235"/>
      <c r="X3" s="255" t="s">
        <v>36</v>
      </c>
      <c r="Y3" s="235"/>
      <c r="Z3" s="235"/>
      <c r="AA3" s="255" t="s">
        <v>48</v>
      </c>
      <c r="AB3" s="235"/>
      <c r="AC3" s="235"/>
      <c r="AD3" s="255" t="s">
        <v>223</v>
      </c>
    </row>
    <row r="4" spans="2:30"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55"/>
    </row>
    <row r="5" spans="2:30" s="99" customFormat="1">
      <c r="B5" s="235" t="s">
        <v>627</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row>
    <row r="6" spans="2:30" s="99" customFormat="1" ht="28.5" customHeight="1">
      <c r="B6" s="286" t="s">
        <v>1193</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row>
    <row r="7" spans="2:30" s="99" customForma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row>
    <row r="8" spans="2:30" s="99" customFormat="1" ht="23.25" customHeight="1">
      <c r="B8" s="301" t="s">
        <v>725</v>
      </c>
      <c r="C8" s="301"/>
      <c r="D8" s="301"/>
      <c r="E8" s="301"/>
      <c r="F8" s="234"/>
      <c r="G8" s="317"/>
      <c r="H8" s="322"/>
      <c r="I8" s="322"/>
      <c r="J8" s="322"/>
      <c r="K8" s="322"/>
      <c r="L8" s="322"/>
      <c r="M8" s="322"/>
      <c r="N8" s="322"/>
      <c r="O8" s="322"/>
      <c r="P8" s="322"/>
      <c r="Q8" s="322"/>
      <c r="R8" s="322"/>
      <c r="S8" s="322"/>
      <c r="T8" s="322"/>
      <c r="U8" s="322"/>
      <c r="V8" s="322"/>
      <c r="W8" s="322"/>
      <c r="X8" s="322"/>
      <c r="Y8" s="322"/>
      <c r="Z8" s="322"/>
      <c r="AA8" s="322"/>
      <c r="AB8" s="322"/>
      <c r="AC8" s="322"/>
      <c r="AD8" s="349"/>
    </row>
    <row r="9" spans="2:30" ht="23.25" customHeight="1">
      <c r="B9" s="234" t="s">
        <v>413</v>
      </c>
      <c r="C9" s="241"/>
      <c r="D9" s="241"/>
      <c r="E9" s="241"/>
      <c r="F9" s="241"/>
      <c r="G9" s="215" t="s">
        <v>4</v>
      </c>
      <c r="H9" s="223" t="s">
        <v>390</v>
      </c>
      <c r="I9" s="223"/>
      <c r="J9" s="223"/>
      <c r="K9" s="223"/>
      <c r="L9" s="235" t="s">
        <v>4</v>
      </c>
      <c r="M9" s="223" t="s">
        <v>429</v>
      </c>
      <c r="N9" s="223"/>
      <c r="O9" s="223"/>
      <c r="P9" s="223"/>
      <c r="Q9" s="235" t="s">
        <v>4</v>
      </c>
      <c r="R9" s="223" t="s">
        <v>430</v>
      </c>
      <c r="S9" s="333"/>
      <c r="T9" s="333"/>
      <c r="U9" s="333"/>
      <c r="V9" s="333"/>
      <c r="W9" s="333"/>
      <c r="X9" s="333"/>
      <c r="Y9" s="333"/>
      <c r="Z9" s="333"/>
      <c r="AA9" s="333"/>
      <c r="AB9" s="333"/>
      <c r="AC9" s="333"/>
      <c r="AD9" s="350"/>
    </row>
    <row r="10" spans="2:30" ht="23.25" customHeight="1">
      <c r="B10" s="253" t="s">
        <v>705</v>
      </c>
      <c r="C10" s="256"/>
      <c r="D10" s="256"/>
      <c r="E10" s="256"/>
      <c r="F10" s="258"/>
      <c r="G10" s="235" t="s">
        <v>4</v>
      </c>
      <c r="H10" s="256" t="s">
        <v>1194</v>
      </c>
      <c r="I10" s="280"/>
      <c r="J10" s="280"/>
      <c r="K10" s="280"/>
      <c r="L10" s="280"/>
      <c r="M10" s="280"/>
      <c r="N10" s="256"/>
      <c r="O10" s="280"/>
      <c r="P10" s="235" t="s">
        <v>4</v>
      </c>
      <c r="Q10" s="256" t="s">
        <v>459</v>
      </c>
      <c r="R10" s="280"/>
      <c r="S10" s="256"/>
      <c r="T10" s="335"/>
      <c r="U10" s="335"/>
      <c r="V10" s="335"/>
      <c r="W10" s="335"/>
      <c r="X10" s="335"/>
      <c r="Y10" s="335"/>
      <c r="Z10" s="335"/>
      <c r="AA10" s="335"/>
      <c r="AB10" s="335"/>
      <c r="AC10" s="335"/>
      <c r="AD10" s="351"/>
    </row>
    <row r="11" spans="2:30" ht="23.25" customHeight="1">
      <c r="B11" s="254"/>
      <c r="C11" s="257"/>
      <c r="D11" s="257"/>
      <c r="E11" s="257"/>
      <c r="F11" s="259"/>
      <c r="G11" s="244" t="s">
        <v>4</v>
      </c>
      <c r="H11" s="257" t="s">
        <v>1195</v>
      </c>
      <c r="I11" s="327"/>
      <c r="J11" s="327"/>
      <c r="K11" s="327"/>
      <c r="L11" s="327"/>
      <c r="M11" s="327"/>
      <c r="N11" s="327"/>
      <c r="O11" s="327"/>
      <c r="P11" s="235" t="s">
        <v>4</v>
      </c>
      <c r="Q11" s="257" t="s">
        <v>1196</v>
      </c>
      <c r="R11" s="327"/>
      <c r="S11" s="334"/>
      <c r="T11" s="334"/>
      <c r="U11" s="334"/>
      <c r="V11" s="334"/>
      <c r="W11" s="334"/>
      <c r="X11" s="334"/>
      <c r="Y11" s="334"/>
      <c r="Z11" s="334"/>
      <c r="AA11" s="334"/>
      <c r="AB11" s="334"/>
      <c r="AC11" s="334"/>
      <c r="AD11" s="352"/>
    </row>
    <row r="12" spans="2:30" ht="23.25" customHeight="1">
      <c r="B12" s="253" t="s">
        <v>729</v>
      </c>
      <c r="C12" s="256"/>
      <c r="D12" s="256"/>
      <c r="E12" s="256"/>
      <c r="F12" s="258"/>
      <c r="G12" s="235" t="s">
        <v>4</v>
      </c>
      <c r="H12" s="256" t="s">
        <v>581</v>
      </c>
      <c r="I12" s="280"/>
      <c r="J12" s="280"/>
      <c r="K12" s="280"/>
      <c r="L12" s="280"/>
      <c r="M12" s="280"/>
      <c r="N12" s="280"/>
      <c r="O12" s="280"/>
      <c r="P12" s="280"/>
      <c r="Q12" s="280"/>
      <c r="R12" s="280"/>
      <c r="S12" s="235" t="s">
        <v>4</v>
      </c>
      <c r="T12" s="256" t="s">
        <v>320</v>
      </c>
      <c r="U12" s="335"/>
      <c r="V12" s="335"/>
      <c r="W12" s="335"/>
      <c r="X12" s="335"/>
      <c r="Y12" s="335"/>
      <c r="Z12" s="335"/>
      <c r="AA12" s="335"/>
      <c r="AB12" s="335"/>
      <c r="AC12" s="335"/>
      <c r="AD12" s="351"/>
    </row>
    <row r="13" spans="2:30" ht="23.25" customHeight="1">
      <c r="B13" s="254"/>
      <c r="C13" s="257"/>
      <c r="D13" s="257"/>
      <c r="E13" s="257"/>
      <c r="F13" s="259"/>
      <c r="G13" s="244" t="s">
        <v>4</v>
      </c>
      <c r="H13" s="257" t="s">
        <v>416</v>
      </c>
      <c r="I13" s="327"/>
      <c r="J13" s="327"/>
      <c r="K13" s="327"/>
      <c r="L13" s="327"/>
      <c r="M13" s="327"/>
      <c r="N13" s="327"/>
      <c r="O13" s="327"/>
      <c r="P13" s="327"/>
      <c r="Q13" s="327"/>
      <c r="R13" s="327"/>
      <c r="S13" s="334"/>
      <c r="T13" s="334"/>
      <c r="U13" s="334"/>
      <c r="V13" s="334"/>
      <c r="W13" s="334"/>
      <c r="X13" s="334"/>
      <c r="Y13" s="334"/>
      <c r="Z13" s="334"/>
      <c r="AA13" s="334"/>
      <c r="AB13" s="334"/>
      <c r="AC13" s="334"/>
      <c r="AD13" s="352"/>
    </row>
    <row r="14" spans="2:30" s="99" customFormat="1">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row>
    <row r="15" spans="2:30" s="99" customFormat="1">
      <c r="B15" s="99" t="s">
        <v>222</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row>
    <row r="16" spans="2:30" s="99" customFormat="1">
      <c r="B16" s="99" t="s">
        <v>731</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224"/>
      <c r="AD16" s="224"/>
    </row>
    <row r="17" spans="2:30" s="99" customFormat="1" ht="6" customHeight="1">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row>
    <row r="18" spans="2:30" s="99" customFormat="1" ht="4.5" customHeight="1">
      <c r="B18" s="292" t="s">
        <v>597</v>
      </c>
      <c r="C18" s="295"/>
      <c r="D18" s="295"/>
      <c r="E18" s="295"/>
      <c r="F18" s="297"/>
      <c r="G18" s="253"/>
      <c r="H18" s="256"/>
      <c r="I18" s="256"/>
      <c r="J18" s="256"/>
      <c r="K18" s="256"/>
      <c r="L18" s="256"/>
      <c r="M18" s="256"/>
      <c r="N18" s="256"/>
      <c r="O18" s="256"/>
      <c r="P18" s="256"/>
      <c r="Q18" s="256"/>
      <c r="R18" s="256"/>
      <c r="S18" s="256"/>
      <c r="T18" s="256"/>
      <c r="U18" s="256"/>
      <c r="V18" s="256"/>
      <c r="W18" s="256"/>
      <c r="X18" s="256"/>
      <c r="Y18" s="256"/>
      <c r="Z18" s="253"/>
      <c r="AA18" s="256"/>
      <c r="AB18" s="256"/>
      <c r="AC18" s="365"/>
      <c r="AD18" s="366"/>
    </row>
    <row r="19" spans="2:30" s="99" customFormat="1" ht="15.75" customHeight="1">
      <c r="B19" s="293"/>
      <c r="C19" s="286"/>
      <c r="D19" s="286"/>
      <c r="E19" s="286"/>
      <c r="F19" s="298"/>
      <c r="G19" s="266"/>
      <c r="H19" s="99" t="s">
        <v>756</v>
      </c>
      <c r="I19" s="99"/>
      <c r="J19" s="99"/>
      <c r="K19" s="99"/>
      <c r="L19" s="99"/>
      <c r="M19" s="99"/>
      <c r="N19" s="99"/>
      <c r="O19" s="99"/>
      <c r="P19" s="99"/>
      <c r="Q19" s="99"/>
      <c r="R19" s="99"/>
      <c r="S19" s="99"/>
      <c r="T19" s="99"/>
      <c r="U19" s="99"/>
      <c r="V19" s="99"/>
      <c r="W19" s="99"/>
      <c r="X19" s="99"/>
      <c r="Y19" s="99"/>
      <c r="Z19" s="347"/>
      <c r="AA19" s="304" t="s">
        <v>438</v>
      </c>
      <c r="AB19" s="304" t="s">
        <v>348</v>
      </c>
      <c r="AC19" s="304" t="s">
        <v>442</v>
      </c>
      <c r="AD19" s="231"/>
    </row>
    <row r="20" spans="2:30" s="99" customFormat="1" ht="18.75" customHeight="1">
      <c r="B20" s="293"/>
      <c r="C20" s="286"/>
      <c r="D20" s="286"/>
      <c r="E20" s="286"/>
      <c r="F20" s="298"/>
      <c r="G20" s="266"/>
      <c r="H20" s="99"/>
      <c r="I20" s="242" t="s">
        <v>338</v>
      </c>
      <c r="J20" s="331" t="s">
        <v>664</v>
      </c>
      <c r="K20" s="328"/>
      <c r="L20" s="328"/>
      <c r="M20" s="328"/>
      <c r="N20" s="328"/>
      <c r="O20" s="328"/>
      <c r="P20" s="328"/>
      <c r="Q20" s="328"/>
      <c r="R20" s="328"/>
      <c r="S20" s="328"/>
      <c r="T20" s="328"/>
      <c r="U20" s="241"/>
      <c r="V20" s="269"/>
      <c r="W20" s="223"/>
      <c r="X20" s="261" t="s">
        <v>577</v>
      </c>
      <c r="Y20" s="99"/>
      <c r="Z20" s="237"/>
      <c r="AA20" s="285"/>
      <c r="AB20" s="235"/>
      <c r="AC20" s="285"/>
      <c r="AD20" s="231"/>
    </row>
    <row r="21" spans="2:30" s="99" customFormat="1" ht="18.75" customHeight="1">
      <c r="B21" s="293"/>
      <c r="C21" s="286"/>
      <c r="D21" s="286"/>
      <c r="E21" s="286"/>
      <c r="F21" s="298"/>
      <c r="G21" s="266"/>
      <c r="H21" s="99"/>
      <c r="I21" s="242" t="s">
        <v>250</v>
      </c>
      <c r="J21" s="322" t="s">
        <v>562</v>
      </c>
      <c r="K21" s="241"/>
      <c r="L21" s="241"/>
      <c r="M21" s="241"/>
      <c r="N21" s="241"/>
      <c r="O21" s="241"/>
      <c r="P21" s="241"/>
      <c r="Q21" s="241"/>
      <c r="R21" s="241"/>
      <c r="S21" s="241"/>
      <c r="T21" s="241"/>
      <c r="U21" s="261"/>
      <c r="V21" s="362"/>
      <c r="W21" s="327"/>
      <c r="X21" s="259" t="s">
        <v>577</v>
      </c>
      <c r="Y21" s="336"/>
      <c r="Z21" s="237"/>
      <c r="AA21" s="235" t="s">
        <v>4</v>
      </c>
      <c r="AB21" s="235" t="s">
        <v>348</v>
      </c>
      <c r="AC21" s="235" t="s">
        <v>4</v>
      </c>
      <c r="AD21" s="231"/>
    </row>
    <row r="22" spans="2:30" s="99" customFormat="1">
      <c r="B22" s="293"/>
      <c r="C22" s="286"/>
      <c r="D22" s="286"/>
      <c r="E22" s="286"/>
      <c r="F22" s="298"/>
      <c r="G22" s="266"/>
      <c r="H22" s="99" t="s">
        <v>484</v>
      </c>
      <c r="I22" s="99"/>
      <c r="J22" s="99"/>
      <c r="K22" s="99"/>
      <c r="L22" s="99"/>
      <c r="M22" s="99"/>
      <c r="N22" s="99"/>
      <c r="O22" s="99"/>
      <c r="P22" s="99"/>
      <c r="Q22" s="99"/>
      <c r="R22" s="99"/>
      <c r="S22" s="99"/>
      <c r="T22" s="99"/>
      <c r="U22" s="99"/>
      <c r="V22" s="99"/>
      <c r="W22" s="99"/>
      <c r="X22" s="99"/>
      <c r="Y22" s="99"/>
      <c r="Z22" s="266"/>
      <c r="AA22" s="99"/>
      <c r="AB22" s="99"/>
      <c r="AC22" s="224"/>
      <c r="AD22" s="231"/>
    </row>
    <row r="23" spans="2:30" s="99" customFormat="1" ht="15.75" customHeight="1">
      <c r="B23" s="293"/>
      <c r="C23" s="286"/>
      <c r="D23" s="286"/>
      <c r="E23" s="286"/>
      <c r="F23" s="298"/>
      <c r="G23" s="266"/>
      <c r="H23" s="99" t="s">
        <v>64</v>
      </c>
      <c r="I23" s="99"/>
      <c r="J23" s="99"/>
      <c r="K23" s="99"/>
      <c r="L23" s="99"/>
      <c r="M23" s="99"/>
      <c r="N23" s="99"/>
      <c r="O23" s="99"/>
      <c r="P23" s="99"/>
      <c r="Q23" s="99"/>
      <c r="R23" s="99"/>
      <c r="S23" s="99"/>
      <c r="T23" s="336"/>
      <c r="U23" s="99"/>
      <c r="V23" s="336"/>
      <c r="W23" s="99"/>
      <c r="X23" s="99"/>
      <c r="Y23" s="99"/>
      <c r="Z23" s="237"/>
      <c r="AA23" s="224"/>
      <c r="AB23" s="224"/>
      <c r="AC23" s="224"/>
      <c r="AD23" s="231"/>
    </row>
    <row r="24" spans="2:30" s="99" customFormat="1" ht="30" customHeight="1">
      <c r="B24" s="293"/>
      <c r="C24" s="286"/>
      <c r="D24" s="286"/>
      <c r="E24" s="286"/>
      <c r="F24" s="298"/>
      <c r="G24" s="266"/>
      <c r="H24" s="99"/>
      <c r="I24" s="242" t="s">
        <v>340</v>
      </c>
      <c r="J24" s="331" t="s">
        <v>571</v>
      </c>
      <c r="K24" s="328"/>
      <c r="L24" s="328"/>
      <c r="M24" s="328"/>
      <c r="N24" s="328"/>
      <c r="O24" s="328"/>
      <c r="P24" s="328"/>
      <c r="Q24" s="328"/>
      <c r="R24" s="328"/>
      <c r="S24" s="328"/>
      <c r="T24" s="328"/>
      <c r="U24" s="360"/>
      <c r="V24" s="269"/>
      <c r="W24" s="223"/>
      <c r="X24" s="261" t="s">
        <v>577</v>
      </c>
      <c r="Y24" s="336"/>
      <c r="Z24" s="237"/>
      <c r="AA24" s="235" t="s">
        <v>4</v>
      </c>
      <c r="AB24" s="235" t="s">
        <v>348</v>
      </c>
      <c r="AC24" s="235" t="s">
        <v>4</v>
      </c>
      <c r="AD24" s="231"/>
    </row>
    <row r="25" spans="2:30" s="99" customFormat="1" ht="6" customHeight="1">
      <c r="B25" s="294"/>
      <c r="C25" s="296"/>
      <c r="D25" s="296"/>
      <c r="E25" s="296"/>
      <c r="F25" s="299"/>
      <c r="G25" s="254"/>
      <c r="H25" s="257"/>
      <c r="I25" s="257"/>
      <c r="J25" s="257"/>
      <c r="K25" s="257"/>
      <c r="L25" s="257"/>
      <c r="M25" s="257"/>
      <c r="N25" s="257"/>
      <c r="O25" s="257"/>
      <c r="P25" s="257"/>
      <c r="Q25" s="257"/>
      <c r="R25" s="257"/>
      <c r="S25" s="257"/>
      <c r="T25" s="337"/>
      <c r="U25" s="337"/>
      <c r="V25" s="257"/>
      <c r="W25" s="257"/>
      <c r="X25" s="257"/>
      <c r="Y25" s="257"/>
      <c r="Z25" s="254"/>
      <c r="AA25" s="257"/>
      <c r="AB25" s="257"/>
      <c r="AC25" s="327"/>
      <c r="AD25" s="355"/>
    </row>
    <row r="26" spans="2:30" s="99" customFormat="1" ht="9.75" customHeight="1">
      <c r="B26" s="286"/>
      <c r="C26" s="286"/>
      <c r="D26" s="286"/>
      <c r="E26" s="286"/>
      <c r="F26" s="286"/>
      <c r="G26" s="99"/>
      <c r="H26" s="99"/>
      <c r="I26" s="99"/>
      <c r="J26" s="99"/>
      <c r="K26" s="99"/>
      <c r="L26" s="99"/>
      <c r="M26" s="99"/>
      <c r="N26" s="99"/>
      <c r="O26" s="99"/>
      <c r="P26" s="99"/>
      <c r="Q26" s="99"/>
      <c r="R26" s="99"/>
      <c r="S26" s="99"/>
      <c r="T26" s="336"/>
      <c r="U26" s="336"/>
      <c r="V26" s="99"/>
      <c r="W26" s="99"/>
      <c r="X26" s="99"/>
      <c r="Y26" s="99"/>
      <c r="Z26" s="99"/>
      <c r="AA26" s="99"/>
      <c r="AB26" s="99"/>
      <c r="AC26" s="99"/>
      <c r="AD26" s="99"/>
    </row>
    <row r="27" spans="2:30" s="99" customFormat="1">
      <c r="B27" s="99" t="s">
        <v>733</v>
      </c>
      <c r="C27" s="286"/>
      <c r="D27" s="286"/>
      <c r="E27" s="286"/>
      <c r="F27" s="286"/>
      <c r="G27" s="99"/>
      <c r="H27" s="99"/>
      <c r="I27" s="99"/>
      <c r="J27" s="99"/>
      <c r="K27" s="99"/>
      <c r="L27" s="99"/>
      <c r="M27" s="99"/>
      <c r="N27" s="99"/>
      <c r="O27" s="99"/>
      <c r="P27" s="99"/>
      <c r="Q27" s="99"/>
      <c r="R27" s="99"/>
      <c r="S27" s="99"/>
      <c r="T27" s="336"/>
      <c r="U27" s="336"/>
      <c r="V27" s="99"/>
      <c r="W27" s="99"/>
      <c r="X27" s="99"/>
      <c r="Y27" s="99"/>
      <c r="Z27" s="99"/>
      <c r="AA27" s="99"/>
      <c r="AB27" s="99"/>
      <c r="AC27" s="99"/>
      <c r="AD27" s="99"/>
    </row>
    <row r="28" spans="2:30" s="99" customFormat="1" ht="6.75" customHeight="1">
      <c r="B28" s="286"/>
      <c r="C28" s="286"/>
      <c r="D28" s="286"/>
      <c r="E28" s="286"/>
      <c r="F28" s="286"/>
      <c r="G28" s="99"/>
      <c r="H28" s="99"/>
      <c r="I28" s="99"/>
      <c r="J28" s="99"/>
      <c r="K28" s="99"/>
      <c r="L28" s="99"/>
      <c r="M28" s="99"/>
      <c r="N28" s="99"/>
      <c r="O28" s="99"/>
      <c r="P28" s="99"/>
      <c r="Q28" s="99"/>
      <c r="R28" s="99"/>
      <c r="S28" s="99"/>
      <c r="T28" s="336"/>
      <c r="U28" s="336"/>
      <c r="V28" s="99"/>
      <c r="W28" s="99"/>
      <c r="X28" s="99"/>
      <c r="Y28" s="99"/>
      <c r="Z28" s="99"/>
      <c r="AA28" s="99"/>
      <c r="AB28" s="99"/>
      <c r="AC28" s="99"/>
      <c r="AD28" s="99"/>
    </row>
    <row r="29" spans="2:30" s="99" customFormat="1" ht="4.5" customHeight="1">
      <c r="B29" s="292" t="s">
        <v>597</v>
      </c>
      <c r="C29" s="295"/>
      <c r="D29" s="295"/>
      <c r="E29" s="295"/>
      <c r="F29" s="297"/>
      <c r="G29" s="253"/>
      <c r="H29" s="256"/>
      <c r="I29" s="256"/>
      <c r="J29" s="256"/>
      <c r="K29" s="256"/>
      <c r="L29" s="256"/>
      <c r="M29" s="256"/>
      <c r="N29" s="256"/>
      <c r="O29" s="256"/>
      <c r="P29" s="256"/>
      <c r="Q29" s="256"/>
      <c r="R29" s="256"/>
      <c r="S29" s="256"/>
      <c r="T29" s="256"/>
      <c r="U29" s="256"/>
      <c r="V29" s="256"/>
      <c r="W29" s="256"/>
      <c r="X29" s="256"/>
      <c r="Y29" s="256"/>
      <c r="Z29" s="253"/>
      <c r="AA29" s="256"/>
      <c r="AB29" s="256"/>
      <c r="AC29" s="280"/>
      <c r="AD29" s="281"/>
    </row>
    <row r="30" spans="2:30" s="99" customFormat="1" ht="15.75" customHeight="1">
      <c r="B30" s="293"/>
      <c r="C30" s="286"/>
      <c r="D30" s="286"/>
      <c r="E30" s="286"/>
      <c r="F30" s="298"/>
      <c r="G30" s="266"/>
      <c r="H30" s="99" t="s">
        <v>201</v>
      </c>
      <c r="I30" s="99"/>
      <c r="J30" s="99"/>
      <c r="K30" s="99"/>
      <c r="L30" s="99"/>
      <c r="M30" s="99"/>
      <c r="N30" s="99"/>
      <c r="O30" s="99"/>
      <c r="P30" s="99"/>
      <c r="Q30" s="99"/>
      <c r="R30" s="99"/>
      <c r="S30" s="99"/>
      <c r="T30" s="99"/>
      <c r="U30" s="99"/>
      <c r="V30" s="99"/>
      <c r="W30" s="99"/>
      <c r="X30" s="99"/>
      <c r="Y30" s="99"/>
      <c r="Z30" s="266"/>
      <c r="AA30" s="304" t="s">
        <v>438</v>
      </c>
      <c r="AB30" s="304" t="s">
        <v>348</v>
      </c>
      <c r="AC30" s="304" t="s">
        <v>442</v>
      </c>
      <c r="AD30" s="354"/>
    </row>
    <row r="31" spans="2:30" s="99" customFormat="1" ht="18.75" customHeight="1">
      <c r="B31" s="293"/>
      <c r="C31" s="286"/>
      <c r="D31" s="286"/>
      <c r="E31" s="286"/>
      <c r="F31" s="298"/>
      <c r="G31" s="266"/>
      <c r="H31" s="99"/>
      <c r="I31" s="242" t="s">
        <v>338</v>
      </c>
      <c r="J31" s="331" t="s">
        <v>664</v>
      </c>
      <c r="K31" s="328"/>
      <c r="L31" s="328"/>
      <c r="M31" s="328"/>
      <c r="N31" s="328"/>
      <c r="O31" s="328"/>
      <c r="P31" s="328"/>
      <c r="Q31" s="328"/>
      <c r="R31" s="328"/>
      <c r="S31" s="328"/>
      <c r="T31" s="328"/>
      <c r="U31" s="261"/>
      <c r="V31" s="269"/>
      <c r="W31" s="223"/>
      <c r="X31" s="261" t="s">
        <v>577</v>
      </c>
      <c r="Y31" s="99"/>
      <c r="Z31" s="266"/>
      <c r="AA31" s="285"/>
      <c r="AB31" s="235"/>
      <c r="AC31" s="285"/>
      <c r="AD31" s="231"/>
    </row>
    <row r="32" spans="2:30" s="99" customFormat="1" ht="18.75" customHeight="1">
      <c r="B32" s="293"/>
      <c r="C32" s="286"/>
      <c r="D32" s="286"/>
      <c r="E32" s="286"/>
      <c r="F32" s="298"/>
      <c r="G32" s="266"/>
      <c r="H32" s="99"/>
      <c r="I32" s="246" t="s">
        <v>250</v>
      </c>
      <c r="J32" s="357" t="s">
        <v>562</v>
      </c>
      <c r="K32" s="257"/>
      <c r="L32" s="257"/>
      <c r="M32" s="257"/>
      <c r="N32" s="257"/>
      <c r="O32" s="257"/>
      <c r="P32" s="257"/>
      <c r="Q32" s="257"/>
      <c r="R32" s="257"/>
      <c r="S32" s="257"/>
      <c r="T32" s="257"/>
      <c r="U32" s="259"/>
      <c r="V32" s="362"/>
      <c r="W32" s="327"/>
      <c r="X32" s="259" t="s">
        <v>577</v>
      </c>
      <c r="Y32" s="336"/>
      <c r="Z32" s="237"/>
      <c r="AA32" s="235" t="s">
        <v>4</v>
      </c>
      <c r="AB32" s="235" t="s">
        <v>348</v>
      </c>
      <c r="AC32" s="235" t="s">
        <v>4</v>
      </c>
      <c r="AD32" s="231"/>
    </row>
    <row r="33" spans="2:30" s="99" customFormat="1" ht="6" customHeight="1">
      <c r="B33" s="294"/>
      <c r="C33" s="296"/>
      <c r="D33" s="296"/>
      <c r="E33" s="296"/>
      <c r="F33" s="299"/>
      <c r="G33" s="254"/>
      <c r="H33" s="257"/>
      <c r="I33" s="257"/>
      <c r="J33" s="257"/>
      <c r="K33" s="257"/>
      <c r="L33" s="257"/>
      <c r="M33" s="257"/>
      <c r="N33" s="257"/>
      <c r="O33" s="257"/>
      <c r="P33" s="257"/>
      <c r="Q33" s="257"/>
      <c r="R33" s="257"/>
      <c r="S33" s="257"/>
      <c r="T33" s="337"/>
      <c r="U33" s="337"/>
      <c r="V33" s="257"/>
      <c r="W33" s="257"/>
      <c r="X33" s="257"/>
      <c r="Y33" s="257"/>
      <c r="Z33" s="254"/>
      <c r="AA33" s="257"/>
      <c r="AB33" s="257"/>
      <c r="AC33" s="327"/>
      <c r="AD33" s="355"/>
    </row>
    <row r="34" spans="2:30" s="99" customFormat="1" ht="9.75" customHeight="1">
      <c r="B34" s="286"/>
      <c r="C34" s="286"/>
      <c r="D34" s="286"/>
      <c r="E34" s="286"/>
      <c r="F34" s="286"/>
      <c r="G34" s="99"/>
      <c r="H34" s="99"/>
      <c r="I34" s="99"/>
      <c r="J34" s="99"/>
      <c r="K34" s="99"/>
      <c r="L34" s="99"/>
      <c r="M34" s="99"/>
      <c r="N34" s="99"/>
      <c r="O34" s="99"/>
      <c r="P34" s="99"/>
      <c r="Q34" s="99"/>
      <c r="R34" s="99"/>
      <c r="S34" s="99"/>
      <c r="T34" s="336"/>
      <c r="U34" s="336"/>
      <c r="V34" s="99"/>
      <c r="W34" s="99"/>
      <c r="X34" s="99"/>
      <c r="Y34" s="99"/>
      <c r="Z34" s="99"/>
      <c r="AA34" s="99"/>
      <c r="AB34" s="99"/>
      <c r="AC34" s="99"/>
      <c r="AD34" s="99"/>
    </row>
    <row r="35" spans="2:30" s="99" customFormat="1" ht="13.5" customHeight="1">
      <c r="B35" s="99" t="s">
        <v>267</v>
      </c>
      <c r="C35" s="286"/>
      <c r="D35" s="286"/>
      <c r="E35" s="286"/>
      <c r="F35" s="286"/>
      <c r="G35" s="99"/>
      <c r="H35" s="99"/>
      <c r="I35" s="99"/>
      <c r="J35" s="99"/>
      <c r="K35" s="99"/>
      <c r="L35" s="99"/>
      <c r="M35" s="99"/>
      <c r="N35" s="99"/>
      <c r="O35" s="99"/>
      <c r="P35" s="99"/>
      <c r="Q35" s="99"/>
      <c r="R35" s="99"/>
      <c r="S35" s="99"/>
      <c r="T35" s="336"/>
      <c r="U35" s="336"/>
      <c r="V35" s="99"/>
      <c r="W35" s="99"/>
      <c r="X35" s="99"/>
      <c r="Y35" s="99"/>
      <c r="Z35" s="99"/>
      <c r="AA35" s="99"/>
      <c r="AB35" s="99"/>
      <c r="AC35" s="99"/>
      <c r="AD35" s="99"/>
    </row>
    <row r="36" spans="2:30" s="99" customFormat="1" ht="6.75" customHeight="1">
      <c r="B36" s="286"/>
      <c r="C36" s="286"/>
      <c r="D36" s="286"/>
      <c r="E36" s="286"/>
      <c r="F36" s="286"/>
      <c r="G36" s="99"/>
      <c r="H36" s="99"/>
      <c r="I36" s="99"/>
      <c r="J36" s="99"/>
      <c r="K36" s="99"/>
      <c r="L36" s="99"/>
      <c r="M36" s="99"/>
      <c r="N36" s="99"/>
      <c r="O36" s="99"/>
      <c r="P36" s="99"/>
      <c r="Q36" s="99"/>
      <c r="R36" s="99"/>
      <c r="S36" s="99"/>
      <c r="T36" s="336"/>
      <c r="U36" s="336"/>
      <c r="V36" s="99"/>
      <c r="W36" s="99"/>
      <c r="X36" s="99"/>
      <c r="Y36" s="99"/>
      <c r="Z36" s="99"/>
      <c r="AA36" s="99"/>
      <c r="AB36" s="99"/>
      <c r="AC36" s="99"/>
      <c r="AD36" s="99"/>
    </row>
    <row r="37" spans="2:30" s="99" customFormat="1" ht="4.5" customHeight="1">
      <c r="B37" s="292" t="s">
        <v>597</v>
      </c>
      <c r="C37" s="295"/>
      <c r="D37" s="295"/>
      <c r="E37" s="295"/>
      <c r="F37" s="297"/>
      <c r="G37" s="253"/>
      <c r="H37" s="256"/>
      <c r="I37" s="256"/>
      <c r="J37" s="256"/>
      <c r="K37" s="256"/>
      <c r="L37" s="256"/>
      <c r="M37" s="256"/>
      <c r="N37" s="256"/>
      <c r="O37" s="256"/>
      <c r="P37" s="256"/>
      <c r="Q37" s="256"/>
      <c r="R37" s="256"/>
      <c r="S37" s="256"/>
      <c r="T37" s="256"/>
      <c r="U37" s="256"/>
      <c r="V37" s="256"/>
      <c r="W37" s="256"/>
      <c r="X37" s="256"/>
      <c r="Y37" s="256"/>
      <c r="Z37" s="253"/>
      <c r="AA37" s="256"/>
      <c r="AB37" s="256"/>
      <c r="AC37" s="280"/>
      <c r="AD37" s="281"/>
    </row>
    <row r="38" spans="2:30" s="99" customFormat="1" ht="15.75" customHeight="1">
      <c r="B38" s="294"/>
      <c r="C38" s="296"/>
      <c r="D38" s="296"/>
      <c r="E38" s="296"/>
      <c r="F38" s="299"/>
      <c r="G38" s="266"/>
      <c r="H38" s="99" t="s">
        <v>292</v>
      </c>
      <c r="I38" s="257"/>
      <c r="J38" s="257"/>
      <c r="K38" s="257"/>
      <c r="L38" s="257"/>
      <c r="M38" s="257"/>
      <c r="N38" s="257"/>
      <c r="O38" s="257"/>
      <c r="P38" s="257"/>
      <c r="Q38" s="257"/>
      <c r="R38" s="257"/>
      <c r="S38" s="257"/>
      <c r="T38" s="257"/>
      <c r="U38" s="257"/>
      <c r="V38" s="257"/>
      <c r="W38" s="257"/>
      <c r="X38" s="257"/>
      <c r="Y38" s="99"/>
      <c r="Z38" s="266"/>
      <c r="AA38" s="304" t="s">
        <v>438</v>
      </c>
      <c r="AB38" s="304" t="s">
        <v>348</v>
      </c>
      <c r="AC38" s="304" t="s">
        <v>442</v>
      </c>
      <c r="AD38" s="354"/>
    </row>
    <row r="39" spans="2:30" s="99" customFormat="1" ht="18.75" customHeight="1">
      <c r="B39" s="293"/>
      <c r="C39" s="295"/>
      <c r="D39" s="286"/>
      <c r="E39" s="286"/>
      <c r="F39" s="298"/>
      <c r="G39" s="266"/>
      <c r="H39" s="99"/>
      <c r="I39" s="246" t="s">
        <v>338</v>
      </c>
      <c r="J39" s="358" t="s">
        <v>664</v>
      </c>
      <c r="K39" s="359"/>
      <c r="L39" s="359"/>
      <c r="M39" s="359"/>
      <c r="N39" s="359"/>
      <c r="O39" s="359"/>
      <c r="P39" s="359"/>
      <c r="Q39" s="359"/>
      <c r="R39" s="359"/>
      <c r="S39" s="359"/>
      <c r="T39" s="359"/>
      <c r="U39" s="259"/>
      <c r="V39" s="363"/>
      <c r="W39" s="362"/>
      <c r="X39" s="259" t="s">
        <v>577</v>
      </c>
      <c r="Y39" s="99"/>
      <c r="Z39" s="266"/>
      <c r="AA39" s="285"/>
      <c r="AB39" s="235"/>
      <c r="AC39" s="285"/>
      <c r="AD39" s="231"/>
    </row>
    <row r="40" spans="2:30" s="99" customFormat="1" ht="18.75" customHeight="1">
      <c r="B40" s="293"/>
      <c r="C40" s="286"/>
      <c r="D40" s="286"/>
      <c r="E40" s="286"/>
      <c r="F40" s="298"/>
      <c r="G40" s="266"/>
      <c r="H40" s="99"/>
      <c r="I40" s="246" t="s">
        <v>250</v>
      </c>
      <c r="J40" s="357" t="s">
        <v>562</v>
      </c>
      <c r="K40" s="257"/>
      <c r="L40" s="257"/>
      <c r="M40" s="257"/>
      <c r="N40" s="257"/>
      <c r="O40" s="257"/>
      <c r="P40" s="257"/>
      <c r="Q40" s="257"/>
      <c r="R40" s="257"/>
      <c r="S40" s="257"/>
      <c r="T40" s="257"/>
      <c r="U40" s="259"/>
      <c r="V40" s="364"/>
      <c r="W40" s="269"/>
      <c r="X40" s="259" t="s">
        <v>577</v>
      </c>
      <c r="Y40" s="336"/>
      <c r="Z40" s="237"/>
      <c r="AA40" s="235" t="s">
        <v>4</v>
      </c>
      <c r="AB40" s="235" t="s">
        <v>348</v>
      </c>
      <c r="AC40" s="235" t="s">
        <v>4</v>
      </c>
      <c r="AD40" s="231"/>
    </row>
    <row r="41" spans="2:30" s="99" customFormat="1" ht="6" customHeight="1">
      <c r="B41" s="294"/>
      <c r="C41" s="296"/>
      <c r="D41" s="296"/>
      <c r="E41" s="296"/>
      <c r="F41" s="299"/>
      <c r="G41" s="254"/>
      <c r="H41" s="257"/>
      <c r="I41" s="257"/>
      <c r="J41" s="257"/>
      <c r="K41" s="257"/>
      <c r="L41" s="257"/>
      <c r="M41" s="257"/>
      <c r="N41" s="257"/>
      <c r="O41" s="257"/>
      <c r="P41" s="257"/>
      <c r="Q41" s="257"/>
      <c r="R41" s="257"/>
      <c r="S41" s="257"/>
      <c r="T41" s="337"/>
      <c r="U41" s="337"/>
      <c r="V41" s="257"/>
      <c r="W41" s="257"/>
      <c r="X41" s="257"/>
      <c r="Y41" s="257"/>
      <c r="Z41" s="254"/>
      <c r="AA41" s="257"/>
      <c r="AB41" s="257"/>
      <c r="AC41" s="327"/>
      <c r="AD41" s="355"/>
    </row>
    <row r="42" spans="2:30" s="99" customFormat="1" ht="4.5" customHeight="1">
      <c r="B42" s="292" t="s">
        <v>743</v>
      </c>
      <c r="C42" s="295"/>
      <c r="D42" s="295"/>
      <c r="E42" s="295"/>
      <c r="F42" s="297"/>
      <c r="G42" s="253"/>
      <c r="H42" s="256"/>
      <c r="I42" s="256"/>
      <c r="J42" s="256"/>
      <c r="K42" s="256"/>
      <c r="L42" s="256"/>
      <c r="M42" s="256"/>
      <c r="N42" s="256"/>
      <c r="O42" s="256"/>
      <c r="P42" s="256"/>
      <c r="Q42" s="256"/>
      <c r="R42" s="256"/>
      <c r="S42" s="256"/>
      <c r="T42" s="256"/>
      <c r="U42" s="256"/>
      <c r="V42" s="256"/>
      <c r="W42" s="256"/>
      <c r="X42" s="256"/>
      <c r="Y42" s="256"/>
      <c r="Z42" s="253"/>
      <c r="AA42" s="256"/>
      <c r="AB42" s="256"/>
      <c r="AC42" s="280"/>
      <c r="AD42" s="281"/>
    </row>
    <row r="43" spans="2:30" s="99" customFormat="1" ht="15.75" customHeight="1">
      <c r="B43" s="293"/>
      <c r="C43" s="286"/>
      <c r="D43" s="286"/>
      <c r="E43" s="286"/>
      <c r="F43" s="298"/>
      <c r="G43" s="266"/>
      <c r="H43" s="99" t="s">
        <v>735</v>
      </c>
      <c r="I43" s="99"/>
      <c r="J43" s="99"/>
      <c r="K43" s="99"/>
      <c r="L43" s="99"/>
      <c r="M43" s="99"/>
      <c r="N43" s="99"/>
      <c r="O43" s="99"/>
      <c r="P43" s="99"/>
      <c r="Q43" s="99"/>
      <c r="R43" s="99"/>
      <c r="S43" s="99"/>
      <c r="T43" s="99"/>
      <c r="U43" s="99"/>
      <c r="V43" s="99"/>
      <c r="W43" s="99"/>
      <c r="X43" s="99"/>
      <c r="Y43" s="99"/>
      <c r="Z43" s="266"/>
      <c r="AA43" s="304" t="s">
        <v>438</v>
      </c>
      <c r="AB43" s="304" t="s">
        <v>348</v>
      </c>
      <c r="AC43" s="304" t="s">
        <v>442</v>
      </c>
      <c r="AD43" s="354"/>
    </row>
    <row r="44" spans="2:30" s="99" customFormat="1" ht="30" customHeight="1">
      <c r="B44" s="293"/>
      <c r="C44" s="286"/>
      <c r="D44" s="286"/>
      <c r="E44" s="286"/>
      <c r="F44" s="298"/>
      <c r="G44" s="266"/>
      <c r="H44" s="99"/>
      <c r="I44" s="242" t="s">
        <v>338</v>
      </c>
      <c r="J44" s="330" t="s">
        <v>219</v>
      </c>
      <c r="K44" s="332"/>
      <c r="L44" s="332"/>
      <c r="M44" s="332"/>
      <c r="N44" s="332"/>
      <c r="O44" s="332"/>
      <c r="P44" s="332"/>
      <c r="Q44" s="332"/>
      <c r="R44" s="332"/>
      <c r="S44" s="332"/>
      <c r="T44" s="332"/>
      <c r="U44" s="361"/>
      <c r="V44" s="364"/>
      <c r="W44" s="269"/>
      <c r="X44" s="261" t="s">
        <v>577</v>
      </c>
      <c r="Y44" s="99"/>
      <c r="Z44" s="266"/>
      <c r="AA44" s="285"/>
      <c r="AB44" s="235"/>
      <c r="AC44" s="285"/>
      <c r="AD44" s="231"/>
    </row>
    <row r="45" spans="2:30" s="99" customFormat="1" ht="33" customHeight="1">
      <c r="B45" s="293"/>
      <c r="C45" s="286"/>
      <c r="D45" s="286"/>
      <c r="E45" s="286"/>
      <c r="F45" s="298"/>
      <c r="G45" s="266"/>
      <c r="H45" s="99"/>
      <c r="I45" s="242" t="s">
        <v>250</v>
      </c>
      <c r="J45" s="330" t="s">
        <v>435</v>
      </c>
      <c r="K45" s="332"/>
      <c r="L45" s="332"/>
      <c r="M45" s="332"/>
      <c r="N45" s="332"/>
      <c r="O45" s="332"/>
      <c r="P45" s="332"/>
      <c r="Q45" s="332"/>
      <c r="R45" s="332"/>
      <c r="S45" s="332"/>
      <c r="T45" s="332"/>
      <c r="U45" s="361"/>
      <c r="V45" s="364"/>
      <c r="W45" s="269"/>
      <c r="X45" s="259" t="s">
        <v>577</v>
      </c>
      <c r="Y45" s="336"/>
      <c r="Z45" s="237"/>
      <c r="AA45" s="235" t="s">
        <v>4</v>
      </c>
      <c r="AB45" s="235" t="s">
        <v>348</v>
      </c>
      <c r="AC45" s="235" t="s">
        <v>4</v>
      </c>
      <c r="AD45" s="231"/>
    </row>
    <row r="46" spans="2:30" s="99" customFormat="1" ht="6" customHeight="1">
      <c r="B46" s="294"/>
      <c r="C46" s="296"/>
      <c r="D46" s="296"/>
      <c r="E46" s="296"/>
      <c r="F46" s="299"/>
      <c r="G46" s="254"/>
      <c r="H46" s="257"/>
      <c r="I46" s="257"/>
      <c r="J46" s="257"/>
      <c r="K46" s="257"/>
      <c r="L46" s="257"/>
      <c r="M46" s="257"/>
      <c r="N46" s="257"/>
      <c r="O46" s="257"/>
      <c r="P46" s="257"/>
      <c r="Q46" s="257"/>
      <c r="R46" s="257"/>
      <c r="S46" s="257"/>
      <c r="T46" s="337"/>
      <c r="U46" s="337"/>
      <c r="V46" s="257"/>
      <c r="W46" s="257"/>
      <c r="X46" s="257"/>
      <c r="Y46" s="257"/>
      <c r="Z46" s="254"/>
      <c r="AA46" s="257"/>
      <c r="AB46" s="257"/>
      <c r="AC46" s="327"/>
      <c r="AD46" s="355"/>
    </row>
    <row r="47" spans="2:30" s="99" customFormat="1" ht="6" customHeight="1">
      <c r="B47" s="286"/>
      <c r="C47" s="286"/>
      <c r="D47" s="286"/>
      <c r="E47" s="286"/>
      <c r="F47" s="286"/>
      <c r="G47" s="99"/>
      <c r="H47" s="99"/>
      <c r="I47" s="99"/>
      <c r="J47" s="99"/>
      <c r="K47" s="99"/>
      <c r="L47" s="99"/>
      <c r="M47" s="99"/>
      <c r="N47" s="99"/>
      <c r="O47" s="99"/>
      <c r="P47" s="99"/>
      <c r="Q47" s="99"/>
      <c r="R47" s="99"/>
      <c r="S47" s="99"/>
      <c r="T47" s="336"/>
      <c r="U47" s="336"/>
      <c r="V47" s="99"/>
      <c r="W47" s="99"/>
      <c r="X47" s="99"/>
      <c r="Y47" s="99"/>
      <c r="Z47" s="99"/>
      <c r="AA47" s="99"/>
      <c r="AB47" s="99"/>
      <c r="AC47" s="99"/>
      <c r="AD47" s="99"/>
    </row>
    <row r="48" spans="2:30" s="99" customFormat="1" ht="13.5" customHeight="1">
      <c r="B48" s="356" t="s">
        <v>758</v>
      </c>
      <c r="C48" s="312"/>
      <c r="D48" s="313" t="s">
        <v>685</v>
      </c>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row>
    <row r="49" spans="2:30" s="99" customFormat="1" ht="29.25" customHeight="1">
      <c r="B49" s="356"/>
      <c r="C49" s="312"/>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row>
    <row r="122" spans="3:7">
      <c r="C122" s="103"/>
      <c r="D122" s="103"/>
      <c r="E122" s="103"/>
      <c r="F122" s="103"/>
      <c r="G122" s="103"/>
    </row>
    <row r="123" spans="3:7">
      <c r="C123" s="104"/>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1"/>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fitToWidth="1" fitToHeight="1"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40" workbookViewId="0"/>
  </sheetViews>
  <sheetFormatPr defaultColWidth="3.5" defaultRowHeight="13.5"/>
  <cols>
    <col min="1" max="1" width="1.25" style="86" customWidth="1"/>
    <col min="2" max="2" width="3.125" style="214" customWidth="1"/>
    <col min="3" max="31" width="3.125" style="86" customWidth="1"/>
    <col min="32" max="32" width="1.25" style="86" customWidth="1"/>
    <col min="33" max="16384" width="3.5" style="86"/>
  </cols>
  <sheetData>
    <row r="1" spans="2:31"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row>
    <row r="2" spans="2:31" s="99" customFormat="1">
      <c r="B2" s="99" t="s">
        <v>667</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row>
    <row r="3" spans="2:31" s="99" customFormat="1">
      <c r="B3" s="99"/>
      <c r="C3" s="99"/>
      <c r="D3" s="99"/>
      <c r="E3" s="99"/>
      <c r="F3" s="99"/>
      <c r="G3" s="99"/>
      <c r="H3" s="99"/>
      <c r="I3" s="99"/>
      <c r="J3" s="99"/>
      <c r="K3" s="99"/>
      <c r="L3" s="99"/>
      <c r="M3" s="99"/>
      <c r="N3" s="99"/>
      <c r="O3" s="99"/>
      <c r="P3" s="99"/>
      <c r="Q3" s="99"/>
      <c r="R3" s="99"/>
      <c r="S3" s="99"/>
      <c r="T3" s="99"/>
      <c r="U3" s="99"/>
      <c r="V3" s="255" t="s">
        <v>46</v>
      </c>
      <c r="W3" s="235"/>
      <c r="X3" s="235"/>
      <c r="Y3" s="255" t="s">
        <v>36</v>
      </c>
      <c r="Z3" s="235"/>
      <c r="AA3" s="235"/>
      <c r="AB3" s="255" t="s">
        <v>48</v>
      </c>
      <c r="AC3" s="235"/>
      <c r="AD3" s="235"/>
      <c r="AE3" s="255" t="s">
        <v>223</v>
      </c>
    </row>
    <row r="4" spans="2:31"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255"/>
    </row>
    <row r="5" spans="2:31" s="99" customFormat="1">
      <c r="B5" s="235" t="s">
        <v>627</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row>
    <row r="6" spans="2:31" s="99" customFormat="1" ht="26.25" customHeight="1">
      <c r="B6" s="286" t="s">
        <v>1000</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row>
    <row r="7" spans="2:31" s="99" customForma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row>
    <row r="8" spans="2:31" s="99" customFormat="1" ht="23.25" customHeight="1">
      <c r="B8" s="301" t="s">
        <v>725</v>
      </c>
      <c r="C8" s="301"/>
      <c r="D8" s="301"/>
      <c r="E8" s="301"/>
      <c r="F8" s="234"/>
      <c r="G8" s="317"/>
      <c r="H8" s="322"/>
      <c r="I8" s="322"/>
      <c r="J8" s="322"/>
      <c r="K8" s="322"/>
      <c r="L8" s="322"/>
      <c r="M8" s="322"/>
      <c r="N8" s="322"/>
      <c r="O8" s="322"/>
      <c r="P8" s="322"/>
      <c r="Q8" s="322"/>
      <c r="R8" s="322"/>
      <c r="S8" s="322"/>
      <c r="T8" s="322"/>
      <c r="U8" s="322"/>
      <c r="V8" s="322"/>
      <c r="W8" s="322"/>
      <c r="X8" s="322"/>
      <c r="Y8" s="322"/>
      <c r="Z8" s="322"/>
      <c r="AA8" s="322"/>
      <c r="AB8" s="322"/>
      <c r="AC8" s="322"/>
      <c r="AD8" s="322"/>
      <c r="AE8" s="349"/>
    </row>
    <row r="9" spans="2:31" ht="23.25" customHeight="1">
      <c r="B9" s="234" t="s">
        <v>413</v>
      </c>
      <c r="C9" s="241"/>
      <c r="D9" s="241"/>
      <c r="E9" s="241"/>
      <c r="F9" s="261"/>
      <c r="G9" s="215" t="s">
        <v>4</v>
      </c>
      <c r="H9" s="223" t="s">
        <v>390</v>
      </c>
      <c r="I9" s="223"/>
      <c r="J9" s="223"/>
      <c r="K9" s="223"/>
      <c r="L9" s="249" t="s">
        <v>4</v>
      </c>
      <c r="M9" s="223" t="s">
        <v>429</v>
      </c>
      <c r="N9" s="223"/>
      <c r="O9" s="223"/>
      <c r="P9" s="223"/>
      <c r="Q9" s="249" t="s">
        <v>4</v>
      </c>
      <c r="R9" s="223" t="s">
        <v>430</v>
      </c>
      <c r="S9" s="333"/>
      <c r="T9" s="333"/>
      <c r="U9" s="333"/>
      <c r="V9" s="333"/>
      <c r="W9" s="333"/>
      <c r="X9" s="333"/>
      <c r="Y9" s="333"/>
      <c r="Z9" s="333"/>
      <c r="AA9" s="333"/>
      <c r="AB9" s="333"/>
      <c r="AC9" s="333"/>
      <c r="AD9" s="333"/>
      <c r="AE9" s="350"/>
    </row>
    <row r="10" spans="2:31" ht="23.25" customHeight="1">
      <c r="B10" s="253" t="s">
        <v>705</v>
      </c>
      <c r="C10" s="256"/>
      <c r="D10" s="256"/>
      <c r="E10" s="256"/>
      <c r="F10" s="258"/>
      <c r="G10" s="235" t="s">
        <v>4</v>
      </c>
      <c r="H10" s="99" t="s">
        <v>1198</v>
      </c>
      <c r="I10" s="224"/>
      <c r="J10" s="224"/>
      <c r="K10" s="224"/>
      <c r="L10" s="224"/>
      <c r="M10" s="224"/>
      <c r="N10" s="224"/>
      <c r="O10" s="224"/>
      <c r="P10" s="224"/>
      <c r="Q10" s="224"/>
      <c r="R10" s="235" t="s">
        <v>4</v>
      </c>
      <c r="S10" s="371" t="s">
        <v>57</v>
      </c>
      <c r="T10" s="371"/>
      <c r="U10" s="371"/>
      <c r="V10" s="235" t="s">
        <v>4</v>
      </c>
      <c r="W10" s="371" t="s">
        <v>67</v>
      </c>
      <c r="X10" s="371"/>
      <c r="Y10" s="371"/>
      <c r="Z10" s="235" t="s">
        <v>4</v>
      </c>
      <c r="AA10" s="371" t="s">
        <v>1199</v>
      </c>
      <c r="AB10" s="371"/>
      <c r="AC10" s="371"/>
      <c r="AD10" s="371"/>
      <c r="AE10" s="375"/>
    </row>
    <row r="11" spans="2:31" ht="23.25" customHeight="1">
      <c r="B11" s="266"/>
      <c r="C11" s="99"/>
      <c r="D11" s="99"/>
      <c r="E11" s="99"/>
      <c r="F11" s="283"/>
      <c r="G11" s="235" t="s">
        <v>4</v>
      </c>
      <c r="H11" s="99" t="s">
        <v>1200</v>
      </c>
      <c r="I11" s="224"/>
      <c r="J11" s="224"/>
      <c r="K11" s="224"/>
      <c r="L11" s="224"/>
      <c r="M11" s="224"/>
      <c r="N11" s="224"/>
      <c r="O11" s="224"/>
      <c r="P11" s="224"/>
      <c r="Q11" s="224"/>
      <c r="R11" s="235" t="s">
        <v>4</v>
      </c>
      <c r="S11" s="99" t="s">
        <v>1201</v>
      </c>
      <c r="T11" s="371"/>
      <c r="U11" s="371"/>
      <c r="V11" s="371"/>
      <c r="W11" s="371"/>
      <c r="X11" s="371"/>
      <c r="Y11" s="371"/>
      <c r="Z11" s="371"/>
      <c r="AA11" s="371"/>
      <c r="AB11" s="371"/>
      <c r="AC11" s="371"/>
      <c r="AD11" s="371"/>
      <c r="AE11" s="375"/>
    </row>
    <row r="12" spans="2:31" ht="23.25" customHeight="1">
      <c r="B12" s="266"/>
      <c r="C12" s="99"/>
      <c r="D12" s="99"/>
      <c r="E12" s="99"/>
      <c r="F12" s="283"/>
      <c r="G12" s="235" t="s">
        <v>4</v>
      </c>
      <c r="H12" s="99" t="s">
        <v>1202</v>
      </c>
      <c r="I12" s="224"/>
      <c r="J12" s="224"/>
      <c r="K12" s="224"/>
      <c r="L12" s="224"/>
      <c r="M12" s="224"/>
      <c r="N12" s="224"/>
      <c r="O12" s="224"/>
      <c r="P12" s="224"/>
      <c r="Q12" s="224"/>
      <c r="R12" s="235" t="s">
        <v>4</v>
      </c>
      <c r="S12" s="99" t="s">
        <v>884</v>
      </c>
      <c r="T12" s="371"/>
      <c r="U12" s="371"/>
      <c r="V12" s="371"/>
      <c r="W12" s="371"/>
      <c r="X12" s="371"/>
      <c r="Y12" s="371"/>
      <c r="Z12" s="371"/>
      <c r="AA12" s="371"/>
      <c r="AB12" s="371"/>
      <c r="AC12" s="371"/>
      <c r="AD12" s="371"/>
      <c r="AE12" s="375"/>
    </row>
    <row r="13" spans="2:31" ht="23.25" customHeight="1">
      <c r="B13" s="254"/>
      <c r="C13" s="257"/>
      <c r="D13" s="257"/>
      <c r="E13" s="257"/>
      <c r="F13" s="259"/>
      <c r="G13" s="235" t="s">
        <v>4</v>
      </c>
      <c r="H13" s="99" t="s">
        <v>1205</v>
      </c>
      <c r="I13" s="371"/>
      <c r="J13" s="371"/>
      <c r="K13" s="371"/>
      <c r="L13" s="371"/>
      <c r="M13" s="224"/>
      <c r="N13" s="224"/>
      <c r="O13" s="224"/>
      <c r="P13" s="224"/>
      <c r="Q13" s="224"/>
      <c r="X13" s="371"/>
      <c r="Y13" s="371"/>
      <c r="Z13" s="371"/>
      <c r="AA13" s="371"/>
      <c r="AB13" s="371"/>
      <c r="AC13" s="371"/>
      <c r="AD13" s="371"/>
      <c r="AE13" s="375"/>
    </row>
    <row r="14" spans="2:31" ht="23.25" customHeight="1">
      <c r="B14" s="253" t="s">
        <v>729</v>
      </c>
      <c r="C14" s="256"/>
      <c r="D14" s="256"/>
      <c r="E14" s="256"/>
      <c r="F14" s="258"/>
      <c r="G14" s="243" t="s">
        <v>4</v>
      </c>
      <c r="H14" s="256" t="s">
        <v>581</v>
      </c>
      <c r="I14" s="280"/>
      <c r="J14" s="280"/>
      <c r="K14" s="280"/>
      <c r="L14" s="280"/>
      <c r="M14" s="280"/>
      <c r="N14" s="280"/>
      <c r="O14" s="280"/>
      <c r="P14" s="280"/>
      <c r="Q14" s="280"/>
      <c r="R14" s="280"/>
      <c r="S14" s="247" t="s">
        <v>4</v>
      </c>
      <c r="T14" s="256" t="s">
        <v>320</v>
      </c>
      <c r="U14" s="335"/>
      <c r="V14" s="335"/>
      <c r="W14" s="335"/>
      <c r="X14" s="335"/>
      <c r="Y14" s="335"/>
      <c r="Z14" s="335"/>
      <c r="AA14" s="335"/>
      <c r="AB14" s="335"/>
      <c r="AC14" s="335"/>
      <c r="AD14" s="335"/>
      <c r="AE14" s="351"/>
    </row>
    <row r="15" spans="2:31" ht="23.25" customHeight="1">
      <c r="B15" s="254"/>
      <c r="C15" s="257"/>
      <c r="D15" s="257"/>
      <c r="E15" s="257"/>
      <c r="F15" s="259"/>
      <c r="G15" s="244" t="s">
        <v>4</v>
      </c>
      <c r="H15" s="257" t="s">
        <v>416</v>
      </c>
      <c r="I15" s="327"/>
      <c r="J15" s="327"/>
      <c r="K15" s="327"/>
      <c r="L15" s="327"/>
      <c r="M15" s="327"/>
      <c r="N15" s="327"/>
      <c r="O15" s="327"/>
      <c r="P15" s="327"/>
      <c r="Q15" s="327"/>
      <c r="R15" s="327"/>
      <c r="S15" s="334"/>
      <c r="T15" s="334"/>
      <c r="U15" s="334"/>
      <c r="V15" s="334"/>
      <c r="W15" s="334"/>
      <c r="X15" s="334"/>
      <c r="Y15" s="334"/>
      <c r="Z15" s="334"/>
      <c r="AA15" s="334"/>
      <c r="AB15" s="334"/>
      <c r="AC15" s="334"/>
      <c r="AD15" s="334"/>
      <c r="AE15" s="352"/>
    </row>
    <row r="16" spans="2:31" s="99" customFormat="1">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row>
    <row r="17" spans="2:31" s="99" customFormat="1">
      <c r="B17" s="99" t="s">
        <v>222</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row>
    <row r="18" spans="2:31" s="99" customFormat="1">
      <c r="B18" s="99" t="s">
        <v>731</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224"/>
      <c r="AE18" s="224"/>
    </row>
    <row r="19" spans="2:31" s="99" customFormat="1" ht="6" customHeight="1">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row>
    <row r="20" spans="2:31" s="99" customFormat="1" ht="6" customHeight="1">
      <c r="B20" s="292" t="s">
        <v>597</v>
      </c>
      <c r="C20" s="295"/>
      <c r="D20" s="295"/>
      <c r="E20" s="295"/>
      <c r="F20" s="297"/>
      <c r="G20" s="253"/>
      <c r="H20" s="256"/>
      <c r="I20" s="256"/>
      <c r="J20" s="256"/>
      <c r="K20" s="256"/>
      <c r="L20" s="256"/>
      <c r="M20" s="256"/>
      <c r="N20" s="256"/>
      <c r="O20" s="256"/>
      <c r="P20" s="256"/>
      <c r="Q20" s="256"/>
      <c r="R20" s="256"/>
      <c r="S20" s="256"/>
      <c r="T20" s="256"/>
      <c r="U20" s="256"/>
      <c r="V20" s="256"/>
      <c r="W20" s="256"/>
      <c r="X20" s="256"/>
      <c r="Y20" s="256"/>
      <c r="Z20" s="256"/>
      <c r="AA20" s="253"/>
      <c r="AB20" s="256"/>
      <c r="AC20" s="256"/>
      <c r="AD20" s="280"/>
      <c r="AE20" s="281"/>
    </row>
    <row r="21" spans="2:31" s="99" customFormat="1" ht="13.5" customHeight="1">
      <c r="B21" s="293"/>
      <c r="C21" s="286"/>
      <c r="D21" s="286"/>
      <c r="E21" s="286"/>
      <c r="F21" s="298"/>
      <c r="G21" s="266"/>
      <c r="H21" s="99" t="s">
        <v>1203</v>
      </c>
      <c r="I21" s="99"/>
      <c r="J21" s="99"/>
      <c r="K21" s="99"/>
      <c r="L21" s="99"/>
      <c r="M21" s="99"/>
      <c r="N21" s="99"/>
      <c r="O21" s="99"/>
      <c r="P21" s="99"/>
      <c r="Q21" s="99"/>
      <c r="R21" s="99"/>
      <c r="S21" s="99"/>
      <c r="T21" s="99"/>
      <c r="U21" s="99"/>
      <c r="V21" s="99"/>
      <c r="W21" s="99"/>
      <c r="X21" s="99"/>
      <c r="Y21" s="99"/>
      <c r="Z21" s="99"/>
      <c r="AA21" s="266"/>
      <c r="AB21" s="304" t="s">
        <v>438</v>
      </c>
      <c r="AC21" s="304" t="s">
        <v>348</v>
      </c>
      <c r="AD21" s="304" t="s">
        <v>442</v>
      </c>
      <c r="AE21" s="354"/>
    </row>
    <row r="22" spans="2:31" s="99" customFormat="1" ht="15.75" customHeight="1">
      <c r="B22" s="293"/>
      <c r="C22" s="286"/>
      <c r="D22" s="286"/>
      <c r="E22" s="286"/>
      <c r="F22" s="298"/>
      <c r="G22" s="266"/>
      <c r="H22" s="99"/>
      <c r="I22" s="242" t="s">
        <v>338</v>
      </c>
      <c r="J22" s="331" t="s">
        <v>664</v>
      </c>
      <c r="K22" s="328"/>
      <c r="L22" s="328"/>
      <c r="M22" s="328"/>
      <c r="N22" s="328"/>
      <c r="O22" s="328"/>
      <c r="P22" s="328"/>
      <c r="Q22" s="328"/>
      <c r="R22" s="328"/>
      <c r="S22" s="328"/>
      <c r="T22" s="328"/>
      <c r="U22" s="328"/>
      <c r="V22" s="215"/>
      <c r="W22" s="249"/>
      <c r="X22" s="261" t="s">
        <v>577</v>
      </c>
      <c r="Y22" s="99"/>
      <c r="Z22" s="99"/>
      <c r="AA22" s="266"/>
      <c r="AB22" s="285"/>
      <c r="AC22" s="235"/>
      <c r="AD22" s="285"/>
      <c r="AE22" s="231"/>
    </row>
    <row r="23" spans="2:31" s="99" customFormat="1" ht="15.75" customHeight="1">
      <c r="B23" s="293"/>
      <c r="C23" s="286"/>
      <c r="D23" s="286"/>
      <c r="E23" s="286"/>
      <c r="F23" s="298"/>
      <c r="G23" s="266"/>
      <c r="H23" s="99"/>
      <c r="I23" s="246" t="s">
        <v>250</v>
      </c>
      <c r="J23" s="329" t="s">
        <v>562</v>
      </c>
      <c r="K23" s="257"/>
      <c r="L23" s="257"/>
      <c r="M23" s="257"/>
      <c r="N23" s="257"/>
      <c r="O23" s="257"/>
      <c r="P23" s="257"/>
      <c r="Q23" s="257"/>
      <c r="R23" s="257"/>
      <c r="S23" s="257"/>
      <c r="T23" s="257"/>
      <c r="U23" s="257"/>
      <c r="V23" s="244"/>
      <c r="W23" s="248"/>
      <c r="X23" s="259" t="s">
        <v>577</v>
      </c>
      <c r="Y23" s="99"/>
      <c r="Z23" s="336"/>
      <c r="AA23" s="237"/>
      <c r="AB23" s="235" t="s">
        <v>4</v>
      </c>
      <c r="AC23" s="235" t="s">
        <v>348</v>
      </c>
      <c r="AD23" s="235" t="s">
        <v>4</v>
      </c>
      <c r="AE23" s="231"/>
    </row>
    <row r="24" spans="2:31" s="99" customFormat="1">
      <c r="B24" s="293"/>
      <c r="C24" s="286"/>
      <c r="D24" s="286"/>
      <c r="E24" s="286"/>
      <c r="F24" s="298"/>
      <c r="G24" s="266"/>
      <c r="H24" s="99" t="s">
        <v>484</v>
      </c>
      <c r="I24" s="99"/>
      <c r="J24" s="99"/>
      <c r="K24" s="99"/>
      <c r="L24" s="99"/>
      <c r="M24" s="99"/>
      <c r="N24" s="99"/>
      <c r="O24" s="99"/>
      <c r="P24" s="99"/>
      <c r="Q24" s="99"/>
      <c r="R24" s="99"/>
      <c r="S24" s="99"/>
      <c r="T24" s="99"/>
      <c r="U24" s="99"/>
      <c r="V24" s="99"/>
      <c r="W24" s="99"/>
      <c r="X24" s="99"/>
      <c r="Y24" s="99"/>
      <c r="Z24" s="99"/>
      <c r="AA24" s="266"/>
      <c r="AB24" s="99"/>
      <c r="AC24" s="99"/>
      <c r="AD24" s="224"/>
      <c r="AE24" s="231"/>
    </row>
    <row r="25" spans="2:31" s="99" customFormat="1">
      <c r="B25" s="293"/>
      <c r="C25" s="286"/>
      <c r="D25" s="286"/>
      <c r="E25" s="286"/>
      <c r="F25" s="298"/>
      <c r="G25" s="266"/>
      <c r="H25" s="99" t="s">
        <v>757</v>
      </c>
      <c r="I25" s="99"/>
      <c r="J25" s="99"/>
      <c r="K25" s="99"/>
      <c r="L25" s="99"/>
      <c r="M25" s="99"/>
      <c r="N25" s="99"/>
      <c r="O25" s="99"/>
      <c r="P25" s="99"/>
      <c r="Q25" s="99"/>
      <c r="R25" s="99"/>
      <c r="S25" s="99"/>
      <c r="T25" s="99"/>
      <c r="U25" s="336"/>
      <c r="V25" s="336"/>
      <c r="W25" s="99"/>
      <c r="X25" s="99"/>
      <c r="Y25" s="99"/>
      <c r="Z25" s="99"/>
      <c r="AA25" s="266"/>
      <c r="AB25" s="99"/>
      <c r="AC25" s="99"/>
      <c r="AD25" s="224"/>
      <c r="AE25" s="231"/>
    </row>
    <row r="26" spans="2:31" s="99" customFormat="1" ht="29.25" customHeight="1">
      <c r="B26" s="293"/>
      <c r="C26" s="286"/>
      <c r="D26" s="286"/>
      <c r="E26" s="286"/>
      <c r="F26" s="298"/>
      <c r="G26" s="266"/>
      <c r="H26" s="99"/>
      <c r="I26" s="242" t="s">
        <v>340</v>
      </c>
      <c r="J26" s="328" t="s">
        <v>571</v>
      </c>
      <c r="K26" s="328"/>
      <c r="L26" s="328"/>
      <c r="M26" s="328"/>
      <c r="N26" s="328"/>
      <c r="O26" s="328"/>
      <c r="P26" s="328"/>
      <c r="Q26" s="328"/>
      <c r="R26" s="328"/>
      <c r="S26" s="328"/>
      <c r="T26" s="328"/>
      <c r="U26" s="328"/>
      <c r="V26" s="215"/>
      <c r="W26" s="249"/>
      <c r="X26" s="261" t="s">
        <v>577</v>
      </c>
      <c r="Y26" s="99"/>
      <c r="Z26" s="336"/>
      <c r="AA26" s="237"/>
      <c r="AB26" s="235" t="s">
        <v>4</v>
      </c>
      <c r="AC26" s="235" t="s">
        <v>348</v>
      </c>
      <c r="AD26" s="235" t="s">
        <v>4</v>
      </c>
      <c r="AE26" s="231"/>
    </row>
    <row r="27" spans="2:31" s="99" customFormat="1" ht="6" customHeight="1">
      <c r="B27" s="294"/>
      <c r="C27" s="296"/>
      <c r="D27" s="296"/>
      <c r="E27" s="296"/>
      <c r="F27" s="299"/>
      <c r="G27" s="254"/>
      <c r="H27" s="257"/>
      <c r="I27" s="257"/>
      <c r="J27" s="257"/>
      <c r="K27" s="257"/>
      <c r="L27" s="257"/>
      <c r="M27" s="257"/>
      <c r="N27" s="257"/>
      <c r="O27" s="257"/>
      <c r="P27" s="257"/>
      <c r="Q27" s="257"/>
      <c r="R27" s="257"/>
      <c r="S27" s="257"/>
      <c r="T27" s="257"/>
      <c r="U27" s="337"/>
      <c r="V27" s="337"/>
      <c r="W27" s="257"/>
      <c r="X27" s="257"/>
      <c r="Y27" s="257"/>
      <c r="Z27" s="257"/>
      <c r="AA27" s="254"/>
      <c r="AB27" s="257"/>
      <c r="AC27" s="257"/>
      <c r="AD27" s="327"/>
      <c r="AE27" s="355"/>
    </row>
    <row r="28" spans="2:31" s="99" customFormat="1" ht="6" customHeight="1">
      <c r="B28" s="292"/>
      <c r="C28" s="295"/>
      <c r="D28" s="295"/>
      <c r="E28" s="295"/>
      <c r="F28" s="297"/>
      <c r="G28" s="253"/>
      <c r="H28" s="256"/>
      <c r="I28" s="256"/>
      <c r="J28" s="256"/>
      <c r="K28" s="256"/>
      <c r="L28" s="256"/>
      <c r="M28" s="256"/>
      <c r="N28" s="256"/>
      <c r="O28" s="256"/>
      <c r="P28" s="256"/>
      <c r="Q28" s="256"/>
      <c r="R28" s="256"/>
      <c r="S28" s="256"/>
      <c r="T28" s="256"/>
      <c r="U28" s="374"/>
      <c r="V28" s="374"/>
      <c r="W28" s="256"/>
      <c r="X28" s="256"/>
      <c r="Y28" s="256"/>
      <c r="Z28" s="256"/>
      <c r="AA28" s="256"/>
      <c r="AB28" s="256"/>
      <c r="AC28" s="256"/>
      <c r="AD28" s="280"/>
      <c r="AE28" s="281"/>
    </row>
    <row r="29" spans="2:31" s="99" customFormat="1">
      <c r="B29" s="293" t="s">
        <v>537</v>
      </c>
      <c r="C29" s="286"/>
      <c r="D29" s="286"/>
      <c r="E29" s="286"/>
      <c r="F29" s="298"/>
      <c r="G29" s="368" t="s">
        <v>1206</v>
      </c>
      <c r="H29" s="99"/>
      <c r="I29" s="372"/>
      <c r="J29" s="372"/>
      <c r="K29" s="372"/>
      <c r="L29" s="372"/>
      <c r="M29" s="372"/>
      <c r="N29" s="372"/>
      <c r="O29" s="372"/>
      <c r="P29" s="372"/>
      <c r="Q29" s="372"/>
      <c r="R29" s="372"/>
      <c r="S29" s="372"/>
      <c r="T29" s="372"/>
      <c r="U29" s="372"/>
      <c r="V29" s="372"/>
      <c r="W29" s="372"/>
      <c r="X29" s="372"/>
      <c r="Y29" s="372"/>
      <c r="Z29" s="372"/>
      <c r="AA29" s="372"/>
      <c r="AB29" s="372"/>
      <c r="AC29" s="372"/>
      <c r="AD29" s="224"/>
      <c r="AE29" s="231"/>
    </row>
    <row r="30" spans="2:31" s="99" customFormat="1" ht="54" customHeight="1">
      <c r="B30" s="293"/>
      <c r="C30" s="286"/>
      <c r="D30" s="286"/>
      <c r="E30" s="286"/>
      <c r="F30" s="298"/>
      <c r="G30" s="369"/>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6"/>
    </row>
    <row r="31" spans="2:31" s="99" customFormat="1" ht="6" customHeight="1">
      <c r="B31" s="294"/>
      <c r="C31" s="296"/>
      <c r="D31" s="296"/>
      <c r="E31" s="296"/>
      <c r="F31" s="299"/>
      <c r="G31" s="254"/>
      <c r="H31" s="257"/>
      <c r="I31" s="257"/>
      <c r="J31" s="257"/>
      <c r="K31" s="257"/>
      <c r="L31" s="257"/>
      <c r="M31" s="257"/>
      <c r="N31" s="257"/>
      <c r="O31" s="257"/>
      <c r="P31" s="257"/>
      <c r="Q31" s="257"/>
      <c r="R31" s="257"/>
      <c r="S31" s="257"/>
      <c r="T31" s="257"/>
      <c r="U31" s="337"/>
      <c r="V31" s="337"/>
      <c r="W31" s="257"/>
      <c r="X31" s="257"/>
      <c r="Y31" s="257"/>
      <c r="Z31" s="257"/>
      <c r="AA31" s="257"/>
      <c r="AB31" s="257"/>
      <c r="AC31" s="257"/>
      <c r="AD31" s="327"/>
      <c r="AE31" s="355"/>
    </row>
    <row r="32" spans="2:31" s="99" customFormat="1" ht="9.75" customHeight="1">
      <c r="B32" s="286"/>
      <c r="C32" s="286"/>
      <c r="D32" s="286"/>
      <c r="E32" s="286"/>
      <c r="F32" s="286"/>
      <c r="G32" s="99"/>
      <c r="H32" s="99"/>
      <c r="I32" s="99"/>
      <c r="J32" s="99"/>
      <c r="K32" s="99"/>
      <c r="L32" s="99"/>
      <c r="M32" s="99"/>
      <c r="N32" s="99"/>
      <c r="O32" s="99"/>
      <c r="P32" s="99"/>
      <c r="Q32" s="99"/>
      <c r="R32" s="99"/>
      <c r="S32" s="99"/>
      <c r="T32" s="99"/>
      <c r="U32" s="336"/>
      <c r="V32" s="336"/>
      <c r="W32" s="99"/>
      <c r="X32" s="99"/>
      <c r="Y32" s="99"/>
      <c r="Z32" s="99"/>
      <c r="AA32" s="99"/>
      <c r="AB32" s="99"/>
      <c r="AC32" s="99"/>
      <c r="AD32" s="99"/>
      <c r="AE32" s="99"/>
    </row>
    <row r="33" spans="2:31" s="99" customFormat="1">
      <c r="B33" s="99" t="s">
        <v>733</v>
      </c>
      <c r="C33" s="286"/>
      <c r="D33" s="286"/>
      <c r="E33" s="286"/>
      <c r="F33" s="286"/>
      <c r="G33" s="99"/>
      <c r="H33" s="99"/>
      <c r="I33" s="99"/>
      <c r="J33" s="99"/>
      <c r="K33" s="99"/>
      <c r="L33" s="99"/>
      <c r="M33" s="99"/>
      <c r="N33" s="99"/>
      <c r="O33" s="99"/>
      <c r="P33" s="99"/>
      <c r="Q33" s="99"/>
      <c r="R33" s="99"/>
      <c r="S33" s="99"/>
      <c r="T33" s="99"/>
      <c r="U33" s="336"/>
      <c r="V33" s="336"/>
      <c r="W33" s="99"/>
      <c r="X33" s="99"/>
      <c r="Y33" s="99"/>
      <c r="Z33" s="99"/>
      <c r="AA33" s="99"/>
      <c r="AB33" s="99"/>
      <c r="AC33" s="99"/>
      <c r="AD33" s="99"/>
      <c r="AE33" s="99"/>
    </row>
    <row r="34" spans="2:31" s="99" customFormat="1" ht="6.75" customHeight="1">
      <c r="B34" s="286"/>
      <c r="C34" s="286"/>
      <c r="D34" s="286"/>
      <c r="E34" s="286"/>
      <c r="F34" s="286"/>
      <c r="G34" s="99"/>
      <c r="H34" s="99"/>
      <c r="I34" s="99"/>
      <c r="J34" s="99"/>
      <c r="K34" s="99"/>
      <c r="L34" s="99"/>
      <c r="M34" s="99"/>
      <c r="N34" s="99"/>
      <c r="O34" s="99"/>
      <c r="P34" s="99"/>
      <c r="Q34" s="99"/>
      <c r="R34" s="99"/>
      <c r="S34" s="99"/>
      <c r="T34" s="99"/>
      <c r="U34" s="336"/>
      <c r="V34" s="336"/>
      <c r="W34" s="99"/>
      <c r="X34" s="99"/>
      <c r="Y34" s="99"/>
      <c r="Z34" s="99"/>
      <c r="AA34" s="99"/>
      <c r="AB34" s="99"/>
      <c r="AC34" s="99"/>
      <c r="AD34" s="99"/>
      <c r="AE34" s="99"/>
    </row>
    <row r="35" spans="2:31" s="99" customFormat="1" ht="4.5" customHeight="1">
      <c r="B35" s="292" t="s">
        <v>597</v>
      </c>
      <c r="C35" s="295"/>
      <c r="D35" s="295"/>
      <c r="E35" s="295"/>
      <c r="F35" s="297"/>
      <c r="G35" s="256"/>
      <c r="H35" s="256"/>
      <c r="I35" s="256"/>
      <c r="J35" s="256"/>
      <c r="K35" s="256"/>
      <c r="L35" s="256"/>
      <c r="M35" s="256"/>
      <c r="N35" s="256"/>
      <c r="O35" s="256"/>
      <c r="P35" s="256"/>
      <c r="Q35" s="256"/>
      <c r="R35" s="256"/>
      <c r="S35" s="256"/>
      <c r="T35" s="256"/>
      <c r="U35" s="256"/>
      <c r="V35" s="256"/>
      <c r="W35" s="256"/>
      <c r="X35" s="256"/>
      <c r="Y35" s="256"/>
      <c r="Z35" s="256"/>
      <c r="AA35" s="253"/>
      <c r="AB35" s="256"/>
      <c r="AC35" s="256"/>
      <c r="AD35" s="280"/>
      <c r="AE35" s="281"/>
    </row>
    <row r="36" spans="2:31" s="99" customFormat="1" ht="13.5" customHeight="1">
      <c r="B36" s="293"/>
      <c r="C36" s="286"/>
      <c r="D36" s="286"/>
      <c r="E36" s="286"/>
      <c r="F36" s="298"/>
      <c r="G36" s="99"/>
      <c r="H36" s="99" t="s">
        <v>182</v>
      </c>
      <c r="I36" s="99"/>
      <c r="J36" s="99"/>
      <c r="K36" s="99"/>
      <c r="L36" s="99"/>
      <c r="M36" s="99"/>
      <c r="N36" s="99"/>
      <c r="O36" s="99"/>
      <c r="P36" s="99"/>
      <c r="Q36" s="99"/>
      <c r="R36" s="99"/>
      <c r="S36" s="99"/>
      <c r="T36" s="99"/>
      <c r="U36" s="99"/>
      <c r="V36" s="99"/>
      <c r="W36" s="99"/>
      <c r="X36" s="99"/>
      <c r="Y36" s="99"/>
      <c r="Z36" s="99"/>
      <c r="AA36" s="266"/>
      <c r="AB36" s="304" t="s">
        <v>438</v>
      </c>
      <c r="AC36" s="304" t="s">
        <v>348</v>
      </c>
      <c r="AD36" s="304" t="s">
        <v>442</v>
      </c>
      <c r="AE36" s="354"/>
    </row>
    <row r="37" spans="2:31" s="99" customFormat="1" ht="15.75" customHeight="1">
      <c r="B37" s="293"/>
      <c r="C37" s="286"/>
      <c r="D37" s="286"/>
      <c r="E37" s="286"/>
      <c r="F37" s="298"/>
      <c r="G37" s="99"/>
      <c r="H37" s="99"/>
      <c r="I37" s="373" t="s">
        <v>338</v>
      </c>
      <c r="J37" s="331" t="s">
        <v>664</v>
      </c>
      <c r="K37" s="328"/>
      <c r="L37" s="328"/>
      <c r="M37" s="328"/>
      <c r="N37" s="328"/>
      <c r="O37" s="328"/>
      <c r="P37" s="328"/>
      <c r="Q37" s="328"/>
      <c r="R37" s="328"/>
      <c r="S37" s="328"/>
      <c r="T37" s="328"/>
      <c r="U37" s="328"/>
      <c r="V37" s="215"/>
      <c r="W37" s="249"/>
      <c r="X37" s="261" t="s">
        <v>577</v>
      </c>
      <c r="Y37" s="99"/>
      <c r="Z37" s="99"/>
      <c r="AA37" s="266"/>
      <c r="AB37" s="285"/>
      <c r="AC37" s="235"/>
      <c r="AD37" s="285"/>
      <c r="AE37" s="231"/>
    </row>
    <row r="38" spans="2:31" s="99" customFormat="1" ht="15.75" customHeight="1">
      <c r="B38" s="294"/>
      <c r="C38" s="296"/>
      <c r="D38" s="296"/>
      <c r="E38" s="296"/>
      <c r="F38" s="299"/>
      <c r="G38" s="99"/>
      <c r="H38" s="99"/>
      <c r="I38" s="242" t="s">
        <v>250</v>
      </c>
      <c r="J38" s="329" t="s">
        <v>562</v>
      </c>
      <c r="K38" s="257"/>
      <c r="L38" s="257"/>
      <c r="M38" s="257"/>
      <c r="N38" s="257"/>
      <c r="O38" s="257"/>
      <c r="P38" s="257"/>
      <c r="Q38" s="257"/>
      <c r="R38" s="257"/>
      <c r="S38" s="257"/>
      <c r="T38" s="257"/>
      <c r="U38" s="257"/>
      <c r="V38" s="244"/>
      <c r="W38" s="248"/>
      <c r="X38" s="257" t="s">
        <v>577</v>
      </c>
      <c r="Y38" s="266"/>
      <c r="Z38" s="336"/>
      <c r="AA38" s="237"/>
      <c r="AB38" s="235" t="s">
        <v>4</v>
      </c>
      <c r="AC38" s="235" t="s">
        <v>348</v>
      </c>
      <c r="AD38" s="235" t="s">
        <v>4</v>
      </c>
      <c r="AE38" s="231"/>
    </row>
    <row r="39" spans="2:31" s="99" customFormat="1" ht="6" customHeight="1">
      <c r="B39" s="294"/>
      <c r="C39" s="367"/>
      <c r="D39" s="296"/>
      <c r="E39" s="296"/>
      <c r="F39" s="299"/>
      <c r="G39" s="257"/>
      <c r="H39" s="257"/>
      <c r="I39" s="257"/>
      <c r="J39" s="257"/>
      <c r="K39" s="257"/>
      <c r="L39" s="257"/>
      <c r="M39" s="257"/>
      <c r="N39" s="257"/>
      <c r="O39" s="257"/>
      <c r="P39" s="257"/>
      <c r="Q39" s="257"/>
      <c r="R39" s="257"/>
      <c r="S39" s="257"/>
      <c r="T39" s="257"/>
      <c r="U39" s="337"/>
      <c r="V39" s="339"/>
      <c r="W39" s="248"/>
      <c r="X39" s="257"/>
      <c r="Y39" s="257"/>
      <c r="Z39" s="257"/>
      <c r="AA39" s="254"/>
      <c r="AB39" s="257"/>
      <c r="AC39" s="257"/>
      <c r="AD39" s="327"/>
      <c r="AE39" s="355"/>
    </row>
    <row r="40" spans="2:31" s="99" customFormat="1" ht="9.75" customHeight="1">
      <c r="B40" s="286"/>
      <c r="C40" s="286"/>
      <c r="D40" s="286"/>
      <c r="E40" s="286"/>
      <c r="F40" s="286"/>
      <c r="G40" s="99"/>
      <c r="H40" s="99"/>
      <c r="I40" s="99"/>
      <c r="J40" s="99"/>
      <c r="K40" s="99"/>
      <c r="L40" s="99"/>
      <c r="M40" s="99"/>
      <c r="N40" s="99"/>
      <c r="O40" s="99"/>
      <c r="P40" s="99"/>
      <c r="Q40" s="99"/>
      <c r="R40" s="99"/>
      <c r="S40" s="99"/>
      <c r="T40" s="99"/>
      <c r="U40" s="336"/>
      <c r="V40" s="338"/>
      <c r="W40" s="235"/>
      <c r="X40" s="99"/>
      <c r="Y40" s="99"/>
      <c r="Z40" s="99"/>
      <c r="AA40" s="99"/>
      <c r="AB40" s="99"/>
      <c r="AC40" s="99"/>
      <c r="AD40" s="99"/>
      <c r="AE40" s="99"/>
    </row>
    <row r="41" spans="2:31" s="99" customFormat="1" ht="13.5" customHeight="1">
      <c r="B41" s="99" t="s">
        <v>600</v>
      </c>
      <c r="C41" s="286"/>
      <c r="D41" s="286"/>
      <c r="E41" s="286"/>
      <c r="F41" s="286"/>
      <c r="G41" s="99"/>
      <c r="H41" s="99"/>
      <c r="I41" s="99"/>
      <c r="J41" s="99"/>
      <c r="K41" s="99"/>
      <c r="L41" s="99"/>
      <c r="M41" s="99"/>
      <c r="N41" s="99"/>
      <c r="O41" s="99"/>
      <c r="P41" s="99"/>
      <c r="Q41" s="99"/>
      <c r="R41" s="99"/>
      <c r="S41" s="99"/>
      <c r="T41" s="99"/>
      <c r="U41" s="336"/>
      <c r="V41" s="338"/>
      <c r="W41" s="235"/>
      <c r="X41" s="99"/>
      <c r="Y41" s="99"/>
      <c r="Z41" s="99"/>
      <c r="AA41" s="99"/>
      <c r="AB41" s="99"/>
      <c r="AC41" s="99"/>
      <c r="AD41" s="99"/>
      <c r="AE41" s="99"/>
    </row>
    <row r="42" spans="2:31" s="99" customFormat="1">
      <c r="B42" s="270" t="s">
        <v>1204</v>
      </c>
      <c r="C42" s="286"/>
      <c r="D42" s="286"/>
      <c r="E42" s="286"/>
      <c r="F42" s="286"/>
      <c r="G42" s="99"/>
      <c r="H42" s="99"/>
      <c r="I42" s="99"/>
      <c r="J42" s="99"/>
      <c r="K42" s="99"/>
      <c r="L42" s="99"/>
      <c r="M42" s="99"/>
      <c r="N42" s="99"/>
      <c r="O42" s="99"/>
      <c r="P42" s="99"/>
      <c r="Q42" s="99"/>
      <c r="R42" s="99"/>
      <c r="S42" s="99"/>
      <c r="T42" s="99"/>
      <c r="U42" s="336"/>
      <c r="V42" s="338"/>
      <c r="W42" s="235"/>
      <c r="X42" s="99"/>
      <c r="Y42" s="99"/>
      <c r="Z42" s="99"/>
      <c r="AA42" s="99"/>
      <c r="AB42" s="99"/>
      <c r="AC42" s="99"/>
      <c r="AD42" s="99"/>
      <c r="AE42" s="99"/>
    </row>
    <row r="43" spans="2:31" s="99" customFormat="1" ht="4.5" customHeight="1">
      <c r="B43" s="292" t="s">
        <v>597</v>
      </c>
      <c r="C43" s="295"/>
      <c r="D43" s="295"/>
      <c r="E43" s="295"/>
      <c r="F43" s="297"/>
      <c r="G43" s="253"/>
      <c r="H43" s="256"/>
      <c r="I43" s="256"/>
      <c r="J43" s="256"/>
      <c r="K43" s="256"/>
      <c r="L43" s="256"/>
      <c r="M43" s="256"/>
      <c r="N43" s="256"/>
      <c r="O43" s="256"/>
      <c r="P43" s="256"/>
      <c r="Q43" s="256"/>
      <c r="R43" s="256"/>
      <c r="S43" s="256"/>
      <c r="T43" s="256"/>
      <c r="U43" s="256"/>
      <c r="V43" s="247"/>
      <c r="W43" s="247"/>
      <c r="X43" s="256"/>
      <c r="Y43" s="256"/>
      <c r="Z43" s="256"/>
      <c r="AA43" s="253"/>
      <c r="AB43" s="256"/>
      <c r="AC43" s="256"/>
      <c r="AD43" s="280"/>
      <c r="AE43" s="281"/>
    </row>
    <row r="44" spans="2:31" s="99" customFormat="1" ht="13.5" customHeight="1">
      <c r="B44" s="293"/>
      <c r="C44" s="286"/>
      <c r="D44" s="286"/>
      <c r="E44" s="286"/>
      <c r="F44" s="298"/>
      <c r="G44" s="266"/>
      <c r="H44" s="99" t="s">
        <v>201</v>
      </c>
      <c r="I44" s="99"/>
      <c r="J44" s="99"/>
      <c r="K44" s="99"/>
      <c r="L44" s="99"/>
      <c r="M44" s="99"/>
      <c r="N44" s="99"/>
      <c r="O44" s="99"/>
      <c r="P44" s="99"/>
      <c r="Q44" s="99"/>
      <c r="R44" s="99"/>
      <c r="S44" s="99"/>
      <c r="T44" s="99"/>
      <c r="U44" s="99"/>
      <c r="V44" s="235"/>
      <c r="W44" s="235"/>
      <c r="X44" s="99"/>
      <c r="Y44" s="99"/>
      <c r="Z44" s="99"/>
      <c r="AA44" s="266"/>
      <c r="AB44" s="304" t="s">
        <v>438</v>
      </c>
      <c r="AC44" s="304" t="s">
        <v>348</v>
      </c>
      <c r="AD44" s="304" t="s">
        <v>442</v>
      </c>
      <c r="AE44" s="354"/>
    </row>
    <row r="45" spans="2:31" s="99" customFormat="1" ht="15.75" customHeight="1">
      <c r="B45" s="293"/>
      <c r="C45" s="286"/>
      <c r="D45" s="286"/>
      <c r="E45" s="286"/>
      <c r="F45" s="298"/>
      <c r="G45" s="266"/>
      <c r="H45" s="99"/>
      <c r="I45" s="242" t="s">
        <v>338</v>
      </c>
      <c r="J45" s="331" t="s">
        <v>664</v>
      </c>
      <c r="K45" s="328"/>
      <c r="L45" s="328"/>
      <c r="M45" s="328"/>
      <c r="N45" s="328"/>
      <c r="O45" s="328"/>
      <c r="P45" s="328"/>
      <c r="Q45" s="328"/>
      <c r="R45" s="328"/>
      <c r="S45" s="328"/>
      <c r="T45" s="328"/>
      <c r="U45" s="328"/>
      <c r="V45" s="215"/>
      <c r="W45" s="249"/>
      <c r="X45" s="261" t="s">
        <v>577</v>
      </c>
      <c r="Y45" s="99"/>
      <c r="Z45" s="99"/>
      <c r="AA45" s="266"/>
      <c r="AB45" s="285"/>
      <c r="AC45" s="235"/>
      <c r="AD45" s="285"/>
      <c r="AE45" s="231"/>
    </row>
    <row r="46" spans="2:31" s="99" customFormat="1" ht="15.75" customHeight="1">
      <c r="B46" s="293"/>
      <c r="C46" s="286"/>
      <c r="D46" s="286"/>
      <c r="E46" s="286"/>
      <c r="F46" s="298"/>
      <c r="G46" s="266"/>
      <c r="H46" s="99"/>
      <c r="I46" s="246" t="s">
        <v>250</v>
      </c>
      <c r="J46" s="329" t="s">
        <v>562</v>
      </c>
      <c r="K46" s="257"/>
      <c r="L46" s="257"/>
      <c r="M46" s="257"/>
      <c r="N46" s="257"/>
      <c r="O46" s="257"/>
      <c r="P46" s="257"/>
      <c r="Q46" s="257"/>
      <c r="R46" s="257"/>
      <c r="S46" s="257"/>
      <c r="T46" s="257"/>
      <c r="U46" s="257"/>
      <c r="V46" s="244"/>
      <c r="W46" s="248"/>
      <c r="X46" s="259" t="s">
        <v>577</v>
      </c>
      <c r="Y46" s="99"/>
      <c r="Z46" s="336"/>
      <c r="AA46" s="237"/>
      <c r="AB46" s="235" t="s">
        <v>4</v>
      </c>
      <c r="AC46" s="235" t="s">
        <v>348</v>
      </c>
      <c r="AD46" s="235" t="s">
        <v>4</v>
      </c>
      <c r="AE46" s="231"/>
    </row>
    <row r="47" spans="2:31" s="99" customFormat="1" ht="6" customHeight="1">
      <c r="B47" s="294"/>
      <c r="C47" s="296"/>
      <c r="D47" s="296"/>
      <c r="E47" s="296"/>
      <c r="F47" s="299"/>
      <c r="G47" s="254"/>
      <c r="H47" s="257"/>
      <c r="I47" s="257"/>
      <c r="J47" s="257"/>
      <c r="K47" s="257"/>
      <c r="L47" s="257"/>
      <c r="M47" s="257"/>
      <c r="N47" s="257"/>
      <c r="O47" s="257"/>
      <c r="P47" s="257"/>
      <c r="Q47" s="257"/>
      <c r="R47" s="257"/>
      <c r="S47" s="257"/>
      <c r="T47" s="257"/>
      <c r="U47" s="337"/>
      <c r="V47" s="339"/>
      <c r="W47" s="248"/>
      <c r="X47" s="257"/>
      <c r="Y47" s="257"/>
      <c r="Z47" s="257"/>
      <c r="AA47" s="254"/>
      <c r="AB47" s="257"/>
      <c r="AC47" s="257"/>
      <c r="AD47" s="327"/>
      <c r="AE47" s="355"/>
    </row>
    <row r="48" spans="2:31" s="99" customFormat="1" ht="4.5" customHeight="1">
      <c r="B48" s="292" t="s">
        <v>760</v>
      </c>
      <c r="C48" s="295"/>
      <c r="D48" s="295"/>
      <c r="E48" s="295"/>
      <c r="F48" s="297"/>
      <c r="G48" s="253"/>
      <c r="H48" s="256"/>
      <c r="I48" s="256"/>
      <c r="J48" s="256"/>
      <c r="K48" s="256"/>
      <c r="L48" s="256"/>
      <c r="M48" s="256"/>
      <c r="N48" s="256"/>
      <c r="O48" s="256"/>
      <c r="P48" s="256"/>
      <c r="Q48" s="256"/>
      <c r="R48" s="256"/>
      <c r="S48" s="256"/>
      <c r="T48" s="256"/>
      <c r="U48" s="256"/>
      <c r="V48" s="247"/>
      <c r="W48" s="247"/>
      <c r="X48" s="256"/>
      <c r="Y48" s="256"/>
      <c r="Z48" s="256"/>
      <c r="AA48" s="253"/>
      <c r="AB48" s="256"/>
      <c r="AC48" s="256"/>
      <c r="AD48" s="280"/>
      <c r="AE48" s="281"/>
    </row>
    <row r="49" spans="2:31" s="99" customFormat="1" ht="13.5" customHeight="1">
      <c r="B49" s="293"/>
      <c r="C49" s="286"/>
      <c r="D49" s="286"/>
      <c r="E49" s="286"/>
      <c r="F49" s="298"/>
      <c r="G49" s="266"/>
      <c r="H49" s="99" t="s">
        <v>753</v>
      </c>
      <c r="I49" s="99"/>
      <c r="J49" s="99"/>
      <c r="K49" s="99"/>
      <c r="L49" s="99"/>
      <c r="M49" s="99"/>
      <c r="N49" s="99"/>
      <c r="O49" s="99"/>
      <c r="P49" s="99"/>
      <c r="Q49" s="99"/>
      <c r="R49" s="99"/>
      <c r="S49" s="99"/>
      <c r="T49" s="99"/>
      <c r="U49" s="99"/>
      <c r="V49" s="235"/>
      <c r="W49" s="235"/>
      <c r="X49" s="99"/>
      <c r="Y49" s="99"/>
      <c r="Z49" s="99"/>
      <c r="AA49" s="266"/>
      <c r="AB49" s="304" t="s">
        <v>438</v>
      </c>
      <c r="AC49" s="304" t="s">
        <v>348</v>
      </c>
      <c r="AD49" s="304" t="s">
        <v>442</v>
      </c>
      <c r="AE49" s="354"/>
    </row>
    <row r="50" spans="2:31" s="99" customFormat="1">
      <c r="B50" s="293"/>
      <c r="C50" s="286"/>
      <c r="D50" s="286"/>
      <c r="E50" s="286"/>
      <c r="F50" s="298"/>
      <c r="G50" s="266"/>
      <c r="H50" s="99"/>
      <c r="I50" s="242" t="s">
        <v>338</v>
      </c>
      <c r="J50" s="330" t="s">
        <v>62</v>
      </c>
      <c r="K50" s="332"/>
      <c r="L50" s="332"/>
      <c r="M50" s="332"/>
      <c r="N50" s="332"/>
      <c r="O50" s="332"/>
      <c r="P50" s="332"/>
      <c r="Q50" s="332"/>
      <c r="R50" s="332"/>
      <c r="S50" s="332"/>
      <c r="T50" s="332"/>
      <c r="U50" s="332"/>
      <c r="V50" s="242"/>
      <c r="W50" s="215"/>
      <c r="X50" s="261" t="s">
        <v>577</v>
      </c>
      <c r="Y50" s="99"/>
      <c r="Z50" s="99"/>
      <c r="AA50" s="266"/>
      <c r="AB50" s="285"/>
      <c r="AC50" s="235"/>
      <c r="AD50" s="285"/>
      <c r="AE50" s="231"/>
    </row>
    <row r="51" spans="2:31" s="99" customFormat="1" ht="14.25" customHeight="1">
      <c r="B51" s="293"/>
      <c r="C51" s="286"/>
      <c r="D51" s="286"/>
      <c r="E51" s="286"/>
      <c r="F51" s="298"/>
      <c r="G51" s="266"/>
      <c r="H51" s="99"/>
      <c r="I51" s="246" t="s">
        <v>250</v>
      </c>
      <c r="J51" s="331" t="s">
        <v>422</v>
      </c>
      <c r="K51" s="328"/>
      <c r="L51" s="328"/>
      <c r="M51" s="328"/>
      <c r="N51" s="328"/>
      <c r="O51" s="328"/>
      <c r="P51" s="328"/>
      <c r="Q51" s="328"/>
      <c r="R51" s="328"/>
      <c r="S51" s="328"/>
      <c r="T51" s="328"/>
      <c r="U51" s="328"/>
      <c r="V51" s="242"/>
      <c r="W51" s="215"/>
      <c r="X51" s="259" t="s">
        <v>577</v>
      </c>
      <c r="Y51" s="99"/>
      <c r="Z51" s="336"/>
      <c r="AA51" s="237"/>
      <c r="AB51" s="235" t="s">
        <v>4</v>
      </c>
      <c r="AC51" s="235" t="s">
        <v>348</v>
      </c>
      <c r="AD51" s="235" t="s">
        <v>4</v>
      </c>
      <c r="AE51" s="231"/>
    </row>
    <row r="52" spans="2:31" s="99" customFormat="1" ht="6" customHeight="1">
      <c r="B52" s="294"/>
      <c r="C52" s="296"/>
      <c r="D52" s="296"/>
      <c r="E52" s="296"/>
      <c r="F52" s="299"/>
      <c r="G52" s="254"/>
      <c r="H52" s="257"/>
      <c r="I52" s="257"/>
      <c r="J52" s="257"/>
      <c r="K52" s="257"/>
      <c r="L52" s="257"/>
      <c r="M52" s="257"/>
      <c r="N52" s="257"/>
      <c r="O52" s="257"/>
      <c r="P52" s="257"/>
      <c r="Q52" s="257"/>
      <c r="R52" s="257"/>
      <c r="S52" s="257"/>
      <c r="T52" s="257"/>
      <c r="U52" s="337"/>
      <c r="V52" s="339"/>
      <c r="W52" s="248"/>
      <c r="X52" s="257"/>
      <c r="Y52" s="257"/>
      <c r="Z52" s="257"/>
      <c r="AA52" s="254"/>
      <c r="AB52" s="257"/>
      <c r="AC52" s="257"/>
      <c r="AD52" s="327"/>
      <c r="AE52" s="355"/>
    </row>
    <row r="53" spans="2:31" s="99" customFormat="1" ht="4.5" customHeight="1">
      <c r="B53" s="292" t="s">
        <v>743</v>
      </c>
      <c r="C53" s="295"/>
      <c r="D53" s="295"/>
      <c r="E53" s="295"/>
      <c r="F53" s="297"/>
      <c r="G53" s="253"/>
      <c r="H53" s="256"/>
      <c r="I53" s="256"/>
      <c r="J53" s="256"/>
      <c r="K53" s="256"/>
      <c r="L53" s="256"/>
      <c r="M53" s="256"/>
      <c r="N53" s="256"/>
      <c r="O53" s="256"/>
      <c r="P53" s="256"/>
      <c r="Q53" s="256"/>
      <c r="R53" s="256"/>
      <c r="S53" s="256"/>
      <c r="T53" s="256"/>
      <c r="U53" s="256"/>
      <c r="V53" s="247"/>
      <c r="W53" s="247"/>
      <c r="X53" s="256"/>
      <c r="Y53" s="256"/>
      <c r="Z53" s="256"/>
      <c r="AA53" s="253"/>
      <c r="AB53" s="256"/>
      <c r="AC53" s="256"/>
      <c r="AD53" s="280"/>
      <c r="AE53" s="281"/>
    </row>
    <row r="54" spans="2:31" s="99" customFormat="1" ht="13.5" customHeight="1">
      <c r="B54" s="293"/>
      <c r="C54" s="286"/>
      <c r="D54" s="286"/>
      <c r="E54" s="286"/>
      <c r="F54" s="298"/>
      <c r="G54" s="266"/>
      <c r="H54" s="99" t="s">
        <v>735</v>
      </c>
      <c r="I54" s="99"/>
      <c r="J54" s="99"/>
      <c r="K54" s="99"/>
      <c r="L54" s="99"/>
      <c r="M54" s="99"/>
      <c r="N54" s="99"/>
      <c r="O54" s="99"/>
      <c r="P54" s="99"/>
      <c r="Q54" s="99"/>
      <c r="R54" s="99"/>
      <c r="S54" s="99"/>
      <c r="T54" s="99"/>
      <c r="U54" s="99"/>
      <c r="V54" s="235"/>
      <c r="W54" s="235"/>
      <c r="X54" s="99"/>
      <c r="Y54" s="99"/>
      <c r="Z54" s="99"/>
      <c r="AA54" s="266"/>
      <c r="AB54" s="304" t="s">
        <v>438</v>
      </c>
      <c r="AC54" s="304" t="s">
        <v>348</v>
      </c>
      <c r="AD54" s="304" t="s">
        <v>442</v>
      </c>
      <c r="AE54" s="354"/>
    </row>
    <row r="55" spans="2:31" s="99" customFormat="1" ht="30" customHeight="1">
      <c r="B55" s="293"/>
      <c r="C55" s="286"/>
      <c r="D55" s="286"/>
      <c r="E55" s="286"/>
      <c r="F55" s="298"/>
      <c r="G55" s="266"/>
      <c r="H55" s="99"/>
      <c r="I55" s="242" t="s">
        <v>338</v>
      </c>
      <c r="J55" s="330" t="s">
        <v>763</v>
      </c>
      <c r="K55" s="332"/>
      <c r="L55" s="332"/>
      <c r="M55" s="332"/>
      <c r="N55" s="332"/>
      <c r="O55" s="332"/>
      <c r="P55" s="332"/>
      <c r="Q55" s="332"/>
      <c r="R55" s="332"/>
      <c r="S55" s="332"/>
      <c r="T55" s="332"/>
      <c r="U55" s="332"/>
      <c r="V55" s="242"/>
      <c r="W55" s="215"/>
      <c r="X55" s="261" t="s">
        <v>577</v>
      </c>
      <c r="Y55" s="99"/>
      <c r="Z55" s="99"/>
      <c r="AA55" s="266"/>
      <c r="AB55" s="99"/>
      <c r="AC55" s="99"/>
      <c r="AD55" s="224"/>
      <c r="AE55" s="231"/>
    </row>
    <row r="56" spans="2:31" s="99" customFormat="1" ht="33" customHeight="1">
      <c r="B56" s="293"/>
      <c r="C56" s="286"/>
      <c r="D56" s="286"/>
      <c r="E56" s="286"/>
      <c r="F56" s="298"/>
      <c r="G56" s="266"/>
      <c r="H56" s="99"/>
      <c r="I56" s="246" t="s">
        <v>250</v>
      </c>
      <c r="J56" s="331" t="s">
        <v>744</v>
      </c>
      <c r="K56" s="328"/>
      <c r="L56" s="328"/>
      <c r="M56" s="328"/>
      <c r="N56" s="328"/>
      <c r="O56" s="328"/>
      <c r="P56" s="328"/>
      <c r="Q56" s="328"/>
      <c r="R56" s="328"/>
      <c r="S56" s="328"/>
      <c r="T56" s="328"/>
      <c r="U56" s="328"/>
      <c r="V56" s="242"/>
      <c r="W56" s="215"/>
      <c r="X56" s="259" t="s">
        <v>577</v>
      </c>
      <c r="Y56" s="99"/>
      <c r="Z56" s="336"/>
      <c r="AA56" s="237"/>
      <c r="AB56" s="235" t="s">
        <v>4</v>
      </c>
      <c r="AC56" s="235" t="s">
        <v>348</v>
      </c>
      <c r="AD56" s="235" t="s">
        <v>4</v>
      </c>
      <c r="AE56" s="231"/>
    </row>
    <row r="57" spans="2:31" s="99" customFormat="1" ht="6" customHeight="1">
      <c r="B57" s="294"/>
      <c r="C57" s="296"/>
      <c r="D57" s="296"/>
      <c r="E57" s="296"/>
      <c r="F57" s="299"/>
      <c r="G57" s="254"/>
      <c r="H57" s="257"/>
      <c r="I57" s="257"/>
      <c r="J57" s="257"/>
      <c r="K57" s="257"/>
      <c r="L57" s="257"/>
      <c r="M57" s="257"/>
      <c r="N57" s="257"/>
      <c r="O57" s="257"/>
      <c r="P57" s="257"/>
      <c r="Q57" s="257"/>
      <c r="R57" s="257"/>
      <c r="S57" s="257"/>
      <c r="T57" s="257"/>
      <c r="U57" s="337"/>
      <c r="V57" s="337"/>
      <c r="W57" s="257"/>
      <c r="X57" s="257"/>
      <c r="Y57" s="257"/>
      <c r="Z57" s="257"/>
      <c r="AA57" s="254"/>
      <c r="AB57" s="257"/>
      <c r="AC57" s="257"/>
      <c r="AD57" s="327"/>
      <c r="AE57" s="355"/>
    </row>
    <row r="58" spans="2:31" s="99" customFormat="1" ht="6" customHeight="1">
      <c r="B58" s="286"/>
      <c r="C58" s="286"/>
      <c r="D58" s="286"/>
      <c r="E58" s="286"/>
      <c r="F58" s="286"/>
      <c r="G58" s="99"/>
      <c r="H58" s="99"/>
      <c r="I58" s="99"/>
      <c r="J58" s="99"/>
      <c r="K58" s="99"/>
      <c r="L58" s="99"/>
      <c r="M58" s="99"/>
      <c r="N58" s="99"/>
      <c r="O58" s="99"/>
      <c r="P58" s="99"/>
      <c r="Q58" s="99"/>
      <c r="R58" s="99"/>
      <c r="S58" s="99"/>
      <c r="T58" s="99"/>
      <c r="U58" s="336"/>
      <c r="V58" s="336"/>
      <c r="W58" s="99"/>
      <c r="X58" s="99"/>
      <c r="Y58" s="99"/>
      <c r="Z58" s="99"/>
      <c r="AA58" s="99"/>
      <c r="AB58" s="99"/>
      <c r="AC58" s="99"/>
      <c r="AD58" s="99"/>
      <c r="AE58" s="99"/>
    </row>
    <row r="59" spans="2:31" s="99" customFormat="1" ht="13.5" customHeight="1">
      <c r="B59" s="356" t="s">
        <v>747</v>
      </c>
      <c r="C59" s="312"/>
      <c r="D59" s="313" t="s">
        <v>685</v>
      </c>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row>
    <row r="60" spans="2:31" s="99" customFormat="1" ht="37.5" customHeight="1">
      <c r="B60" s="356" t="s">
        <v>765</v>
      </c>
      <c r="C60" s="312"/>
      <c r="D60" s="315" t="s">
        <v>752</v>
      </c>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row>
    <row r="122" spans="3:7">
      <c r="C122" s="103"/>
      <c r="D122" s="103"/>
      <c r="E122" s="103"/>
      <c r="F122" s="103"/>
      <c r="G122" s="103"/>
    </row>
    <row r="123" spans="3:7">
      <c r="C123" s="104"/>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1"/>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fitToWidth="1" fitToHeight="1"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85" workbookViewId="0"/>
  </sheetViews>
  <sheetFormatPr defaultColWidth="3.5" defaultRowHeight="13.5"/>
  <cols>
    <col min="1" max="1" width="1.25" style="86" customWidth="1"/>
    <col min="2" max="2" width="3.125" style="214" customWidth="1"/>
    <col min="3" max="30" width="3.125" style="86" customWidth="1"/>
    <col min="31" max="31" width="1.25" style="86" customWidth="1"/>
    <col min="32" max="16384" width="3.5" style="86"/>
  </cols>
  <sheetData>
    <row r="1" spans="2:30"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c r="B2" s="99" t="s">
        <v>852</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s="99" customFormat="1">
      <c r="B3" s="99"/>
      <c r="C3" s="99"/>
      <c r="D3" s="99"/>
      <c r="E3" s="99"/>
      <c r="F3" s="99"/>
      <c r="G3" s="99"/>
      <c r="H3" s="99"/>
      <c r="I3" s="99"/>
      <c r="J3" s="99"/>
      <c r="K3" s="99"/>
      <c r="L3" s="99"/>
      <c r="M3" s="99"/>
      <c r="N3" s="99"/>
      <c r="O3" s="99"/>
      <c r="P3" s="99"/>
      <c r="Q3" s="99"/>
      <c r="R3" s="99"/>
      <c r="S3" s="99"/>
      <c r="T3" s="99"/>
      <c r="U3" s="255" t="s">
        <v>46</v>
      </c>
      <c r="V3" s="235"/>
      <c r="W3" s="235"/>
      <c r="X3" s="255" t="s">
        <v>36</v>
      </c>
      <c r="Y3" s="235"/>
      <c r="Z3" s="235"/>
      <c r="AA3" s="255" t="s">
        <v>48</v>
      </c>
      <c r="AB3" s="235"/>
      <c r="AC3" s="235"/>
      <c r="AD3" s="255" t="s">
        <v>223</v>
      </c>
    </row>
    <row r="4" spans="2:30"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55"/>
    </row>
    <row r="5" spans="2:30" s="99" customFormat="1">
      <c r="B5" s="235" t="s">
        <v>627</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row>
    <row r="6" spans="2:30" s="99" customFormat="1">
      <c r="B6" s="235" t="s">
        <v>728</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row>
    <row r="7" spans="2:30" s="99" customForma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row>
    <row r="8" spans="2:30" s="99" customFormat="1" ht="23.25" customHeight="1">
      <c r="B8" s="301" t="s">
        <v>725</v>
      </c>
      <c r="C8" s="301"/>
      <c r="D8" s="301"/>
      <c r="E8" s="301"/>
      <c r="F8" s="234"/>
      <c r="G8" s="317"/>
      <c r="H8" s="322"/>
      <c r="I8" s="322"/>
      <c r="J8" s="322"/>
      <c r="K8" s="322"/>
      <c r="L8" s="322"/>
      <c r="M8" s="322"/>
      <c r="N8" s="322"/>
      <c r="O8" s="322"/>
      <c r="P8" s="322"/>
      <c r="Q8" s="322"/>
      <c r="R8" s="322"/>
      <c r="S8" s="322"/>
      <c r="T8" s="322"/>
      <c r="U8" s="322"/>
      <c r="V8" s="322"/>
      <c r="W8" s="322"/>
      <c r="X8" s="322"/>
      <c r="Y8" s="322"/>
      <c r="Z8" s="322"/>
      <c r="AA8" s="322"/>
      <c r="AB8" s="322"/>
      <c r="AC8" s="322"/>
      <c r="AD8" s="349"/>
    </row>
    <row r="9" spans="2:30" ht="23.25" customHeight="1">
      <c r="B9" s="234" t="s">
        <v>413</v>
      </c>
      <c r="C9" s="241"/>
      <c r="D9" s="241"/>
      <c r="E9" s="241"/>
      <c r="F9" s="241"/>
      <c r="G9" s="215" t="s">
        <v>4</v>
      </c>
      <c r="H9" s="223" t="s">
        <v>390</v>
      </c>
      <c r="I9" s="223"/>
      <c r="J9" s="223"/>
      <c r="K9" s="223"/>
      <c r="L9" s="249" t="s">
        <v>4</v>
      </c>
      <c r="M9" s="223" t="s">
        <v>429</v>
      </c>
      <c r="N9" s="223"/>
      <c r="O9" s="223"/>
      <c r="P9" s="223"/>
      <c r="Q9" s="249" t="s">
        <v>4</v>
      </c>
      <c r="R9" s="223" t="s">
        <v>430</v>
      </c>
      <c r="S9" s="333"/>
      <c r="T9" s="333"/>
      <c r="U9" s="333"/>
      <c r="V9" s="333"/>
      <c r="W9" s="333"/>
      <c r="X9" s="333"/>
      <c r="Y9" s="333"/>
      <c r="Z9" s="333"/>
      <c r="AA9" s="333"/>
      <c r="AB9" s="333"/>
      <c r="AC9" s="333"/>
      <c r="AD9" s="350"/>
    </row>
    <row r="10" spans="2:30" ht="23.25" customHeight="1">
      <c r="B10" s="253" t="s">
        <v>705</v>
      </c>
      <c r="C10" s="256"/>
      <c r="D10" s="256"/>
      <c r="E10" s="256"/>
      <c r="F10" s="258"/>
      <c r="G10" s="215" t="s">
        <v>4</v>
      </c>
      <c r="H10" s="241" t="s">
        <v>766</v>
      </c>
      <c r="I10" s="223"/>
      <c r="J10" s="223"/>
      <c r="K10" s="223"/>
      <c r="L10" s="223"/>
      <c r="M10" s="223"/>
      <c r="N10" s="223"/>
      <c r="O10" s="223"/>
      <c r="P10" s="223"/>
      <c r="Q10" s="223"/>
      <c r="R10" s="223"/>
      <c r="S10" s="241"/>
      <c r="T10" s="249" t="s">
        <v>4</v>
      </c>
      <c r="U10" s="241" t="s">
        <v>768</v>
      </c>
      <c r="V10" s="333"/>
      <c r="W10" s="333"/>
      <c r="X10" s="333"/>
      <c r="Y10" s="333"/>
      <c r="Z10" s="333"/>
      <c r="AA10" s="333"/>
      <c r="AB10" s="333"/>
      <c r="AC10" s="333"/>
      <c r="AD10" s="350"/>
    </row>
    <row r="11" spans="2:30" ht="23.25" customHeight="1">
      <c r="B11" s="253" t="s">
        <v>729</v>
      </c>
      <c r="C11" s="256"/>
      <c r="D11" s="256"/>
      <c r="E11" s="256"/>
      <c r="F11" s="258"/>
      <c r="G11" s="243" t="s">
        <v>4</v>
      </c>
      <c r="H11" s="256" t="s">
        <v>581</v>
      </c>
      <c r="I11" s="280"/>
      <c r="J11" s="280"/>
      <c r="K11" s="280"/>
      <c r="L11" s="280"/>
      <c r="M11" s="280"/>
      <c r="N11" s="280"/>
      <c r="O11" s="280"/>
      <c r="P11" s="280"/>
      <c r="Q11" s="280"/>
      <c r="R11" s="280"/>
      <c r="S11" s="247" t="s">
        <v>4</v>
      </c>
      <c r="T11" s="256" t="s">
        <v>320</v>
      </c>
      <c r="U11" s="256"/>
      <c r="V11" s="335"/>
      <c r="W11" s="335"/>
      <c r="X11" s="335"/>
      <c r="Y11" s="335"/>
      <c r="Z11" s="335"/>
      <c r="AA11" s="335"/>
      <c r="AB11" s="335"/>
      <c r="AC11" s="335"/>
      <c r="AD11" s="351"/>
    </row>
    <row r="12" spans="2:30" ht="23.25" customHeight="1">
      <c r="B12" s="254"/>
      <c r="C12" s="257"/>
      <c r="D12" s="257"/>
      <c r="E12" s="257"/>
      <c r="F12" s="259"/>
      <c r="G12" s="244" t="s">
        <v>4</v>
      </c>
      <c r="H12" s="257" t="s">
        <v>416</v>
      </c>
      <c r="I12" s="327"/>
      <c r="J12" s="327"/>
      <c r="K12" s="327"/>
      <c r="L12" s="327"/>
      <c r="M12" s="327"/>
      <c r="N12" s="327"/>
      <c r="O12" s="327"/>
      <c r="P12" s="327"/>
      <c r="Q12" s="327"/>
      <c r="R12" s="327"/>
      <c r="S12" s="334"/>
      <c r="T12" s="329"/>
      <c r="U12" s="329"/>
      <c r="V12" s="329"/>
      <c r="W12" s="329"/>
      <c r="X12" s="329"/>
      <c r="Y12" s="329"/>
      <c r="Z12" s="329"/>
      <c r="AA12" s="329"/>
      <c r="AB12" s="329"/>
      <c r="AC12" s="329"/>
      <c r="AD12" s="388"/>
    </row>
    <row r="13" spans="2:30" s="99" customFormat="1" ht="9" customHeight="1">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row>
    <row r="14" spans="2:30" s="99" customFormat="1">
      <c r="B14" s="309" t="s">
        <v>563</v>
      </c>
      <c r="C14" s="302"/>
      <c r="D14" s="302"/>
      <c r="E14" s="302"/>
      <c r="F14" s="305"/>
      <c r="G14" s="377"/>
      <c r="H14" s="380"/>
      <c r="I14" s="380"/>
      <c r="J14" s="380"/>
      <c r="K14" s="380"/>
      <c r="L14" s="380"/>
      <c r="M14" s="380"/>
      <c r="N14" s="380"/>
      <c r="O14" s="380"/>
      <c r="P14" s="380"/>
      <c r="Q14" s="380"/>
      <c r="R14" s="380"/>
      <c r="S14" s="380"/>
      <c r="T14" s="380"/>
      <c r="U14" s="380"/>
      <c r="V14" s="380"/>
      <c r="W14" s="380"/>
      <c r="X14" s="380"/>
      <c r="Y14" s="385"/>
      <c r="Z14" s="344"/>
      <c r="AA14" s="348" t="s">
        <v>438</v>
      </c>
      <c r="AB14" s="348" t="s">
        <v>348</v>
      </c>
      <c r="AC14" s="348" t="s">
        <v>442</v>
      </c>
      <c r="AD14" s="281"/>
    </row>
    <row r="15" spans="2:30" s="99" customFormat="1" ht="27" customHeight="1">
      <c r="B15" s="310"/>
      <c r="C15" s="275"/>
      <c r="D15" s="275"/>
      <c r="E15" s="275"/>
      <c r="F15" s="306"/>
      <c r="G15" s="378" t="s">
        <v>460</v>
      </c>
      <c r="H15" s="381"/>
      <c r="I15" s="381"/>
      <c r="J15" s="381"/>
      <c r="K15" s="381"/>
      <c r="L15" s="381"/>
      <c r="M15" s="381"/>
      <c r="N15" s="381"/>
      <c r="O15" s="381"/>
      <c r="P15" s="381"/>
      <c r="Q15" s="381"/>
      <c r="R15" s="381"/>
      <c r="S15" s="381"/>
      <c r="T15" s="381"/>
      <c r="U15" s="381"/>
      <c r="V15" s="381"/>
      <c r="W15" s="381"/>
      <c r="X15" s="381"/>
      <c r="Y15" s="386"/>
      <c r="Z15" s="237"/>
      <c r="AA15" s="235" t="s">
        <v>4</v>
      </c>
      <c r="AB15" s="235" t="s">
        <v>348</v>
      </c>
      <c r="AC15" s="235" t="s">
        <v>4</v>
      </c>
      <c r="AD15" s="231"/>
    </row>
    <row r="16" spans="2:30" s="99" customFormat="1" ht="27" customHeight="1">
      <c r="B16" s="311"/>
      <c r="C16" s="303"/>
      <c r="D16" s="303"/>
      <c r="E16" s="303"/>
      <c r="F16" s="307"/>
      <c r="G16" s="379" t="s">
        <v>730</v>
      </c>
      <c r="H16" s="382"/>
      <c r="I16" s="382"/>
      <c r="J16" s="382"/>
      <c r="K16" s="382"/>
      <c r="L16" s="382"/>
      <c r="M16" s="382"/>
      <c r="N16" s="382"/>
      <c r="O16" s="382"/>
      <c r="P16" s="382"/>
      <c r="Q16" s="382"/>
      <c r="R16" s="382"/>
      <c r="S16" s="382"/>
      <c r="T16" s="382"/>
      <c r="U16" s="382"/>
      <c r="V16" s="382"/>
      <c r="W16" s="382"/>
      <c r="X16" s="382"/>
      <c r="Y16" s="387"/>
      <c r="Z16" s="362"/>
      <c r="AA16" s="248" t="s">
        <v>4</v>
      </c>
      <c r="AB16" s="248" t="s">
        <v>348</v>
      </c>
      <c r="AC16" s="248" t="s">
        <v>4</v>
      </c>
      <c r="AD16" s="355"/>
    </row>
    <row r="17" spans="2:30" s="99" customFormat="1" ht="9" customHeight="1">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row>
    <row r="18" spans="2:30" s="99" customFormat="1">
      <c r="B18" s="99" t="s">
        <v>681</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row>
    <row r="19" spans="2:30" s="99" customFormat="1">
      <c r="B19" s="99" t="s">
        <v>731</v>
      </c>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224"/>
      <c r="AD19" s="224"/>
    </row>
    <row r="20" spans="2:30" s="99" customFormat="1" ht="4.5" customHeight="1">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row>
    <row r="21" spans="2:30" s="99" customFormat="1" ht="4.5" customHeight="1">
      <c r="B21" s="292" t="s">
        <v>597</v>
      </c>
      <c r="C21" s="295"/>
      <c r="D21" s="295"/>
      <c r="E21" s="295"/>
      <c r="F21" s="297"/>
      <c r="G21" s="253"/>
      <c r="H21" s="256"/>
      <c r="I21" s="256"/>
      <c r="J21" s="256"/>
      <c r="K21" s="256"/>
      <c r="L21" s="256"/>
      <c r="M21" s="256"/>
      <c r="N21" s="256"/>
      <c r="O21" s="256"/>
      <c r="P21" s="256"/>
      <c r="Q21" s="256"/>
      <c r="R21" s="256"/>
      <c r="S21" s="256"/>
      <c r="T21" s="256"/>
      <c r="U21" s="256"/>
      <c r="V21" s="256"/>
      <c r="W21" s="256"/>
      <c r="X21" s="256"/>
      <c r="Y21" s="256"/>
      <c r="Z21" s="253"/>
      <c r="AA21" s="256"/>
      <c r="AB21" s="256"/>
      <c r="AC21" s="280"/>
      <c r="AD21" s="281"/>
    </row>
    <row r="22" spans="2:30" s="99" customFormat="1" ht="15.75" customHeight="1">
      <c r="B22" s="293"/>
      <c r="C22" s="286"/>
      <c r="D22" s="286"/>
      <c r="E22" s="286"/>
      <c r="F22" s="298"/>
      <c r="G22" s="266"/>
      <c r="H22" s="99" t="s">
        <v>756</v>
      </c>
      <c r="I22" s="99"/>
      <c r="J22" s="99"/>
      <c r="K22" s="99"/>
      <c r="L22" s="99"/>
      <c r="M22" s="99"/>
      <c r="N22" s="99"/>
      <c r="O22" s="99"/>
      <c r="P22" s="99"/>
      <c r="Q22" s="99"/>
      <c r="R22" s="99"/>
      <c r="S22" s="99"/>
      <c r="T22" s="99"/>
      <c r="U22" s="99"/>
      <c r="V22" s="99"/>
      <c r="W22" s="99"/>
      <c r="X22" s="99"/>
      <c r="Y22" s="99"/>
      <c r="Z22" s="266"/>
      <c r="AA22" s="304" t="s">
        <v>438</v>
      </c>
      <c r="AB22" s="304" t="s">
        <v>348</v>
      </c>
      <c r="AC22" s="304" t="s">
        <v>442</v>
      </c>
      <c r="AD22" s="354"/>
    </row>
    <row r="23" spans="2:30" s="99" customFormat="1" ht="29.25" customHeight="1">
      <c r="B23" s="293"/>
      <c r="C23" s="286"/>
      <c r="D23" s="286"/>
      <c r="E23" s="286"/>
      <c r="F23" s="298"/>
      <c r="G23" s="266"/>
      <c r="H23" s="99"/>
      <c r="I23" s="242" t="s">
        <v>338</v>
      </c>
      <c r="J23" s="330" t="s">
        <v>114</v>
      </c>
      <c r="K23" s="332"/>
      <c r="L23" s="332"/>
      <c r="M23" s="332"/>
      <c r="N23" s="332"/>
      <c r="O23" s="332"/>
      <c r="P23" s="332"/>
      <c r="Q23" s="332"/>
      <c r="R23" s="332"/>
      <c r="S23" s="332"/>
      <c r="T23" s="332"/>
      <c r="U23" s="361"/>
      <c r="V23" s="242"/>
      <c r="W23" s="215"/>
      <c r="X23" s="261" t="s">
        <v>577</v>
      </c>
      <c r="Y23" s="99"/>
      <c r="Z23" s="266"/>
      <c r="AA23" s="285"/>
      <c r="AB23" s="235"/>
      <c r="AC23" s="285"/>
      <c r="AD23" s="231"/>
    </row>
    <row r="24" spans="2:30" s="99" customFormat="1" ht="15.75" customHeight="1">
      <c r="B24" s="293"/>
      <c r="C24" s="286"/>
      <c r="D24" s="286"/>
      <c r="E24" s="286"/>
      <c r="F24" s="298"/>
      <c r="G24" s="266"/>
      <c r="H24" s="99"/>
      <c r="I24" s="246" t="s">
        <v>250</v>
      </c>
      <c r="J24" s="357" t="s">
        <v>562</v>
      </c>
      <c r="K24" s="257"/>
      <c r="L24" s="257"/>
      <c r="M24" s="257"/>
      <c r="N24" s="257"/>
      <c r="O24" s="257"/>
      <c r="P24" s="257"/>
      <c r="Q24" s="257"/>
      <c r="R24" s="257"/>
      <c r="S24" s="257"/>
      <c r="T24" s="257"/>
      <c r="U24" s="259"/>
      <c r="V24" s="242"/>
      <c r="W24" s="215"/>
      <c r="X24" s="259" t="s">
        <v>577</v>
      </c>
      <c r="Y24" s="336"/>
      <c r="Z24" s="237"/>
      <c r="AA24" s="235" t="s">
        <v>4</v>
      </c>
      <c r="AB24" s="235" t="s">
        <v>348</v>
      </c>
      <c r="AC24" s="235" t="s">
        <v>4</v>
      </c>
      <c r="AD24" s="231"/>
    </row>
    <row r="25" spans="2:30" s="99" customFormat="1" ht="24" customHeight="1">
      <c r="B25" s="293"/>
      <c r="C25" s="286"/>
      <c r="D25" s="286"/>
      <c r="E25" s="286"/>
      <c r="F25" s="298"/>
      <c r="G25" s="266"/>
      <c r="H25" s="99"/>
      <c r="I25" s="383" t="s">
        <v>72</v>
      </c>
      <c r="J25" s="383"/>
      <c r="K25" s="383"/>
      <c r="L25" s="383"/>
      <c r="M25" s="383"/>
      <c r="N25" s="383"/>
      <c r="O25" s="383"/>
      <c r="P25" s="383"/>
      <c r="Q25" s="383"/>
      <c r="R25" s="383"/>
      <c r="S25" s="383"/>
      <c r="T25" s="383"/>
      <c r="U25" s="383"/>
      <c r="V25" s="383"/>
      <c r="W25" s="383"/>
      <c r="X25" s="383"/>
      <c r="Y25" s="336"/>
      <c r="Z25" s="216"/>
      <c r="AA25" s="235"/>
      <c r="AB25" s="235"/>
      <c r="AC25" s="235"/>
      <c r="AD25" s="251"/>
    </row>
    <row r="26" spans="2:30" s="99" customFormat="1">
      <c r="B26" s="293"/>
      <c r="C26" s="286"/>
      <c r="D26" s="286"/>
      <c r="E26" s="286"/>
      <c r="F26" s="298"/>
      <c r="G26" s="266"/>
      <c r="H26" s="99" t="s">
        <v>484</v>
      </c>
      <c r="I26" s="99"/>
      <c r="J26" s="99"/>
      <c r="K26" s="99"/>
      <c r="L26" s="99"/>
      <c r="M26" s="99"/>
      <c r="N26" s="99"/>
      <c r="O26" s="99"/>
      <c r="P26" s="99"/>
      <c r="Q26" s="99"/>
      <c r="R26" s="99"/>
      <c r="S26" s="99"/>
      <c r="T26" s="99"/>
      <c r="U26" s="99"/>
      <c r="V26" s="99"/>
      <c r="W26" s="99"/>
      <c r="X26" s="99"/>
      <c r="Y26" s="99"/>
      <c r="Z26" s="266"/>
      <c r="AA26" s="99"/>
      <c r="AB26" s="99"/>
      <c r="AC26" s="224"/>
      <c r="AD26" s="231"/>
    </row>
    <row r="27" spans="2:30" s="99" customFormat="1" ht="15.75" customHeight="1">
      <c r="B27" s="293"/>
      <c r="C27" s="286"/>
      <c r="D27" s="286"/>
      <c r="E27" s="286"/>
      <c r="F27" s="298"/>
      <c r="G27" s="266"/>
      <c r="H27" s="99" t="s">
        <v>64</v>
      </c>
      <c r="I27" s="99"/>
      <c r="J27" s="99"/>
      <c r="K27" s="99"/>
      <c r="L27" s="99"/>
      <c r="M27" s="99"/>
      <c r="N27" s="99"/>
      <c r="O27" s="99"/>
      <c r="P27" s="99"/>
      <c r="Q27" s="99"/>
      <c r="R27" s="99"/>
      <c r="S27" s="99"/>
      <c r="T27" s="336"/>
      <c r="U27" s="99"/>
      <c r="V27" s="336"/>
      <c r="W27" s="99"/>
      <c r="X27" s="99"/>
      <c r="Y27" s="99"/>
      <c r="Z27" s="266"/>
      <c r="AA27" s="99"/>
      <c r="AB27" s="99"/>
      <c r="AC27" s="224"/>
      <c r="AD27" s="231"/>
    </row>
    <row r="28" spans="2:30" s="99" customFormat="1" ht="29.25" customHeight="1">
      <c r="B28" s="293"/>
      <c r="C28" s="286"/>
      <c r="D28" s="286"/>
      <c r="E28" s="286"/>
      <c r="F28" s="298"/>
      <c r="G28" s="266"/>
      <c r="H28" s="99"/>
      <c r="I28" s="242" t="s">
        <v>340</v>
      </c>
      <c r="J28" s="384" t="s">
        <v>571</v>
      </c>
      <c r="K28" s="384"/>
      <c r="L28" s="384"/>
      <c r="M28" s="384"/>
      <c r="N28" s="384"/>
      <c r="O28" s="384"/>
      <c r="P28" s="384"/>
      <c r="Q28" s="384"/>
      <c r="R28" s="384"/>
      <c r="S28" s="384"/>
      <c r="T28" s="384"/>
      <c r="U28" s="384"/>
      <c r="V28" s="242"/>
      <c r="W28" s="215"/>
      <c r="X28" s="261" t="s">
        <v>577</v>
      </c>
      <c r="Y28" s="336"/>
      <c r="Z28" s="237"/>
      <c r="AA28" s="235" t="s">
        <v>4</v>
      </c>
      <c r="AB28" s="235" t="s">
        <v>348</v>
      </c>
      <c r="AC28" s="235" t="s">
        <v>4</v>
      </c>
      <c r="AD28" s="231"/>
    </row>
    <row r="29" spans="2:30" s="99" customFormat="1" ht="4.5" customHeight="1">
      <c r="B29" s="294"/>
      <c r="C29" s="296"/>
      <c r="D29" s="296"/>
      <c r="E29" s="296"/>
      <c r="F29" s="299"/>
      <c r="G29" s="254"/>
      <c r="H29" s="257"/>
      <c r="I29" s="257"/>
      <c r="J29" s="257"/>
      <c r="K29" s="257"/>
      <c r="L29" s="257"/>
      <c r="M29" s="257"/>
      <c r="N29" s="257"/>
      <c r="O29" s="257"/>
      <c r="P29" s="257"/>
      <c r="Q29" s="257"/>
      <c r="R29" s="257"/>
      <c r="S29" s="257"/>
      <c r="T29" s="337"/>
      <c r="U29" s="337"/>
      <c r="V29" s="257"/>
      <c r="W29" s="257"/>
      <c r="X29" s="257"/>
      <c r="Y29" s="257"/>
      <c r="Z29" s="254"/>
      <c r="AA29" s="257"/>
      <c r="AB29" s="257"/>
      <c r="AC29" s="327"/>
      <c r="AD29" s="355"/>
    </row>
    <row r="30" spans="2:30" s="99" customFormat="1" ht="7.5" customHeight="1">
      <c r="B30" s="286"/>
      <c r="C30" s="286"/>
      <c r="D30" s="286"/>
      <c r="E30" s="286"/>
      <c r="F30" s="286"/>
      <c r="G30" s="99"/>
      <c r="H30" s="99"/>
      <c r="I30" s="99"/>
      <c r="J30" s="99"/>
      <c r="K30" s="99"/>
      <c r="L30" s="99"/>
      <c r="M30" s="99"/>
      <c r="N30" s="99"/>
      <c r="O30" s="99"/>
      <c r="P30" s="99"/>
      <c r="Q30" s="99"/>
      <c r="R30" s="99"/>
      <c r="S30" s="99"/>
      <c r="T30" s="336"/>
      <c r="U30" s="336"/>
      <c r="V30" s="99"/>
      <c r="W30" s="99"/>
      <c r="X30" s="99"/>
      <c r="Y30" s="99"/>
      <c r="Z30" s="99"/>
      <c r="AA30" s="99"/>
      <c r="AB30" s="99"/>
      <c r="AC30" s="99"/>
      <c r="AD30" s="99"/>
    </row>
    <row r="31" spans="2:30" s="99" customFormat="1">
      <c r="B31" s="99" t="s">
        <v>733</v>
      </c>
      <c r="C31" s="286"/>
      <c r="D31" s="286"/>
      <c r="E31" s="286"/>
      <c r="F31" s="286"/>
      <c r="G31" s="99"/>
      <c r="H31" s="99"/>
      <c r="I31" s="99"/>
      <c r="J31" s="99"/>
      <c r="K31" s="99"/>
      <c r="L31" s="99"/>
      <c r="M31" s="99"/>
      <c r="N31" s="99"/>
      <c r="O31" s="99"/>
      <c r="P31" s="99"/>
      <c r="Q31" s="99"/>
      <c r="R31" s="99"/>
      <c r="S31" s="99"/>
      <c r="T31" s="336"/>
      <c r="U31" s="336"/>
      <c r="V31" s="99"/>
      <c r="W31" s="99"/>
      <c r="X31" s="99"/>
      <c r="Y31" s="99"/>
      <c r="Z31" s="99"/>
      <c r="AA31" s="99"/>
      <c r="AB31" s="99"/>
      <c r="AC31" s="99"/>
      <c r="AD31" s="99"/>
    </row>
    <row r="32" spans="2:30" s="99" customFormat="1" ht="4.5" customHeight="1">
      <c r="B32" s="286"/>
      <c r="C32" s="286"/>
      <c r="D32" s="286"/>
      <c r="E32" s="286"/>
      <c r="F32" s="286"/>
      <c r="G32" s="99"/>
      <c r="H32" s="99"/>
      <c r="I32" s="99"/>
      <c r="J32" s="99"/>
      <c r="K32" s="99"/>
      <c r="L32" s="99"/>
      <c r="M32" s="99"/>
      <c r="N32" s="99"/>
      <c r="O32" s="99"/>
      <c r="P32" s="99"/>
      <c r="Q32" s="99"/>
      <c r="R32" s="99"/>
      <c r="S32" s="99"/>
      <c r="T32" s="336"/>
      <c r="U32" s="336"/>
      <c r="V32" s="99"/>
      <c r="W32" s="99"/>
      <c r="X32" s="99"/>
      <c r="Y32" s="99"/>
      <c r="Z32" s="99"/>
      <c r="AA32" s="99"/>
      <c r="AB32" s="99"/>
      <c r="AC32" s="99"/>
      <c r="AD32" s="99"/>
    </row>
    <row r="33" spans="1:31" s="99" customFormat="1" ht="4.5" customHeight="1">
      <c r="A33" s="99"/>
      <c r="B33" s="292" t="s">
        <v>597</v>
      </c>
      <c r="C33" s="295"/>
      <c r="D33" s="295"/>
      <c r="E33" s="295"/>
      <c r="F33" s="297"/>
      <c r="G33" s="253"/>
      <c r="H33" s="256"/>
      <c r="I33" s="256"/>
      <c r="J33" s="256"/>
      <c r="K33" s="256"/>
      <c r="L33" s="256"/>
      <c r="M33" s="256"/>
      <c r="N33" s="256"/>
      <c r="O33" s="256"/>
      <c r="P33" s="256"/>
      <c r="Q33" s="256"/>
      <c r="R33" s="256"/>
      <c r="S33" s="256"/>
      <c r="T33" s="256"/>
      <c r="U33" s="256"/>
      <c r="V33" s="256"/>
      <c r="W33" s="256"/>
      <c r="X33" s="256"/>
      <c r="Y33" s="256"/>
      <c r="Z33" s="253"/>
      <c r="AA33" s="256"/>
      <c r="AB33" s="256"/>
      <c r="AC33" s="280"/>
      <c r="AD33" s="281"/>
      <c r="AE33" s="99"/>
    </row>
    <row r="34" spans="1:31" s="99" customFormat="1" ht="16.5" customHeight="1">
      <c r="A34" s="99"/>
      <c r="B34" s="293"/>
      <c r="C34" s="286"/>
      <c r="D34" s="286"/>
      <c r="E34" s="286"/>
      <c r="F34" s="298"/>
      <c r="G34" s="266"/>
      <c r="H34" s="99" t="s">
        <v>201</v>
      </c>
      <c r="I34" s="99"/>
      <c r="J34" s="99"/>
      <c r="K34" s="99"/>
      <c r="L34" s="99"/>
      <c r="M34" s="99"/>
      <c r="N34" s="99"/>
      <c r="O34" s="99"/>
      <c r="P34" s="99"/>
      <c r="Q34" s="99"/>
      <c r="R34" s="99"/>
      <c r="S34" s="99"/>
      <c r="T34" s="99"/>
      <c r="U34" s="99"/>
      <c r="V34" s="235"/>
      <c r="W34" s="235"/>
      <c r="X34" s="99"/>
      <c r="Y34" s="99"/>
      <c r="Z34" s="266"/>
      <c r="AA34" s="304" t="s">
        <v>438</v>
      </c>
      <c r="AB34" s="304" t="s">
        <v>348</v>
      </c>
      <c r="AC34" s="304" t="s">
        <v>442</v>
      </c>
      <c r="AD34" s="354"/>
      <c r="AE34" s="99"/>
    </row>
    <row r="35" spans="1:31" s="99" customFormat="1" ht="29.25" customHeight="1">
      <c r="A35" s="99"/>
      <c r="B35" s="293"/>
      <c r="C35" s="286"/>
      <c r="D35" s="286"/>
      <c r="E35" s="286"/>
      <c r="F35" s="298"/>
      <c r="G35" s="266"/>
      <c r="H35" s="99"/>
      <c r="I35" s="242" t="s">
        <v>338</v>
      </c>
      <c r="J35" s="331" t="s">
        <v>114</v>
      </c>
      <c r="K35" s="328"/>
      <c r="L35" s="328"/>
      <c r="M35" s="328"/>
      <c r="N35" s="328"/>
      <c r="O35" s="328"/>
      <c r="P35" s="328"/>
      <c r="Q35" s="328"/>
      <c r="R35" s="328"/>
      <c r="S35" s="328"/>
      <c r="T35" s="328"/>
      <c r="U35" s="241"/>
      <c r="V35" s="215"/>
      <c r="W35" s="249"/>
      <c r="X35" s="261" t="s">
        <v>577</v>
      </c>
      <c r="Y35" s="99"/>
      <c r="Z35" s="266"/>
      <c r="AA35" s="285"/>
      <c r="AB35" s="235"/>
      <c r="AC35" s="285"/>
      <c r="AD35" s="231"/>
      <c r="AE35" s="99"/>
    </row>
    <row r="36" spans="1:31" s="99" customFormat="1" ht="15.75" customHeight="1">
      <c r="A36" s="99"/>
      <c r="B36" s="293"/>
      <c r="C36" s="286"/>
      <c r="D36" s="286"/>
      <c r="E36" s="286"/>
      <c r="F36" s="298"/>
      <c r="G36" s="266"/>
      <c r="H36" s="99"/>
      <c r="I36" s="246" t="s">
        <v>250</v>
      </c>
      <c r="J36" s="329" t="s">
        <v>562</v>
      </c>
      <c r="K36" s="257"/>
      <c r="L36" s="257"/>
      <c r="M36" s="257"/>
      <c r="N36" s="257"/>
      <c r="O36" s="257"/>
      <c r="P36" s="257"/>
      <c r="Q36" s="257"/>
      <c r="R36" s="257"/>
      <c r="S36" s="257"/>
      <c r="T36" s="257"/>
      <c r="U36" s="257"/>
      <c r="V36" s="244"/>
      <c r="W36" s="248"/>
      <c r="X36" s="259" t="s">
        <v>577</v>
      </c>
      <c r="Y36" s="336"/>
      <c r="Z36" s="237"/>
      <c r="AA36" s="235" t="s">
        <v>4</v>
      </c>
      <c r="AB36" s="235" t="s">
        <v>348</v>
      </c>
      <c r="AC36" s="235" t="s">
        <v>4</v>
      </c>
      <c r="AD36" s="231"/>
      <c r="AE36" s="99"/>
    </row>
    <row r="37" spans="1:31" s="99" customFormat="1" ht="24" customHeight="1">
      <c r="A37" s="99"/>
      <c r="B37" s="293"/>
      <c r="C37" s="286"/>
      <c r="D37" s="286"/>
      <c r="E37" s="286"/>
      <c r="F37" s="298"/>
      <c r="G37" s="266"/>
      <c r="H37" s="99"/>
      <c r="I37" s="383" t="s">
        <v>72</v>
      </c>
      <c r="J37" s="383"/>
      <c r="K37" s="383"/>
      <c r="L37" s="383"/>
      <c r="M37" s="383"/>
      <c r="N37" s="383"/>
      <c r="O37" s="383"/>
      <c r="P37" s="383"/>
      <c r="Q37" s="383"/>
      <c r="R37" s="383"/>
      <c r="S37" s="383"/>
      <c r="T37" s="383"/>
      <c r="U37" s="383"/>
      <c r="V37" s="383"/>
      <c r="W37" s="383"/>
      <c r="X37" s="383"/>
      <c r="Y37" s="336"/>
      <c r="Z37" s="216"/>
      <c r="AA37" s="235"/>
      <c r="AB37" s="235"/>
      <c r="AC37" s="235"/>
      <c r="AD37" s="251"/>
      <c r="AE37" s="99"/>
    </row>
    <row r="38" spans="1:31" s="99" customFormat="1" ht="4.5" customHeight="1">
      <c r="A38" s="283"/>
      <c r="B38" s="296"/>
      <c r="C38" s="296"/>
      <c r="D38" s="296"/>
      <c r="E38" s="296"/>
      <c r="F38" s="299"/>
      <c r="G38" s="254"/>
      <c r="H38" s="257"/>
      <c r="I38" s="257"/>
      <c r="J38" s="257"/>
      <c r="K38" s="257"/>
      <c r="L38" s="257"/>
      <c r="M38" s="257"/>
      <c r="N38" s="257"/>
      <c r="O38" s="257"/>
      <c r="P38" s="257"/>
      <c r="Q38" s="257"/>
      <c r="R38" s="257"/>
      <c r="S38" s="257"/>
      <c r="T38" s="337"/>
      <c r="U38" s="337"/>
      <c r="V38" s="257"/>
      <c r="W38" s="257"/>
      <c r="X38" s="257"/>
      <c r="Y38" s="257"/>
      <c r="Z38" s="254"/>
      <c r="AA38" s="257"/>
      <c r="AB38" s="257"/>
      <c r="AC38" s="327"/>
      <c r="AD38" s="355"/>
      <c r="AE38" s="266"/>
    </row>
    <row r="39" spans="1:31" s="99" customFormat="1" ht="7.5" customHeight="1">
      <c r="A39" s="99"/>
      <c r="B39" s="286"/>
      <c r="C39" s="295"/>
      <c r="D39" s="286"/>
      <c r="E39" s="286"/>
      <c r="F39" s="286"/>
      <c r="G39" s="99"/>
      <c r="H39" s="99"/>
      <c r="I39" s="99"/>
      <c r="J39" s="99"/>
      <c r="K39" s="99"/>
      <c r="L39" s="99"/>
      <c r="M39" s="99"/>
      <c r="N39" s="99"/>
      <c r="O39" s="99"/>
      <c r="P39" s="99"/>
      <c r="Q39" s="99"/>
      <c r="R39" s="99"/>
      <c r="S39" s="99"/>
      <c r="T39" s="336"/>
      <c r="U39" s="336"/>
      <c r="V39" s="99"/>
      <c r="W39" s="99"/>
      <c r="X39" s="99"/>
      <c r="Y39" s="99"/>
      <c r="Z39" s="99"/>
      <c r="AA39" s="99"/>
      <c r="AB39" s="99"/>
      <c r="AC39" s="99"/>
      <c r="AD39" s="99"/>
      <c r="AE39" s="99"/>
    </row>
    <row r="40" spans="1:31" s="99" customFormat="1" ht="13.5" customHeight="1">
      <c r="A40" s="99"/>
      <c r="B40" s="99" t="s">
        <v>734</v>
      </c>
      <c r="C40" s="286"/>
      <c r="D40" s="286"/>
      <c r="E40" s="286"/>
      <c r="F40" s="286"/>
      <c r="G40" s="99"/>
      <c r="H40" s="99"/>
      <c r="I40" s="99"/>
      <c r="J40" s="99"/>
      <c r="K40" s="99"/>
      <c r="L40" s="99"/>
      <c r="M40" s="99"/>
      <c r="N40" s="99"/>
      <c r="O40" s="99"/>
      <c r="P40" s="99"/>
      <c r="Q40" s="99"/>
      <c r="R40" s="99"/>
      <c r="S40" s="99"/>
      <c r="T40" s="336"/>
      <c r="U40" s="336"/>
      <c r="V40" s="99"/>
      <c r="W40" s="99"/>
      <c r="X40" s="99"/>
      <c r="Y40" s="99"/>
      <c r="Z40" s="99"/>
      <c r="AA40" s="99"/>
      <c r="AB40" s="99"/>
      <c r="AC40" s="99"/>
      <c r="AD40" s="99"/>
      <c r="AE40" s="99"/>
    </row>
    <row r="41" spans="1:31" s="99" customFormat="1">
      <c r="A41" s="99"/>
      <c r="B41" s="372" t="s">
        <v>651</v>
      </c>
      <c r="C41" s="264"/>
      <c r="D41" s="286"/>
      <c r="E41" s="286"/>
      <c r="F41" s="286"/>
      <c r="G41" s="99"/>
      <c r="H41" s="99"/>
      <c r="I41" s="99"/>
      <c r="J41" s="99"/>
      <c r="K41" s="99"/>
      <c r="L41" s="99"/>
      <c r="M41" s="99"/>
      <c r="N41" s="99"/>
      <c r="O41" s="99"/>
      <c r="P41" s="99"/>
      <c r="Q41" s="99"/>
      <c r="R41" s="99"/>
      <c r="S41" s="99"/>
      <c r="T41" s="336"/>
      <c r="U41" s="336"/>
      <c r="V41" s="99"/>
      <c r="W41" s="99"/>
      <c r="X41" s="99"/>
      <c r="Y41" s="99"/>
      <c r="Z41" s="99"/>
      <c r="AA41" s="99"/>
      <c r="AB41" s="99"/>
      <c r="AC41" s="99"/>
      <c r="AD41" s="99"/>
      <c r="AE41" s="99"/>
    </row>
    <row r="42" spans="1:31" s="99" customFormat="1" ht="4.5" customHeight="1">
      <c r="A42" s="99"/>
      <c r="B42" s="292" t="s">
        <v>597</v>
      </c>
      <c r="C42" s="295"/>
      <c r="D42" s="295"/>
      <c r="E42" s="295"/>
      <c r="F42" s="297"/>
      <c r="G42" s="253"/>
      <c r="H42" s="256"/>
      <c r="I42" s="256"/>
      <c r="J42" s="256"/>
      <c r="K42" s="256"/>
      <c r="L42" s="256"/>
      <c r="M42" s="256"/>
      <c r="N42" s="256"/>
      <c r="O42" s="256"/>
      <c r="P42" s="256"/>
      <c r="Q42" s="256"/>
      <c r="R42" s="256"/>
      <c r="S42" s="256"/>
      <c r="T42" s="256"/>
      <c r="U42" s="256"/>
      <c r="V42" s="256"/>
      <c r="W42" s="256"/>
      <c r="X42" s="256"/>
      <c r="Y42" s="256"/>
      <c r="Z42" s="253"/>
      <c r="AA42" s="256"/>
      <c r="AB42" s="256"/>
      <c r="AC42" s="280"/>
      <c r="AD42" s="281"/>
      <c r="AE42" s="99"/>
    </row>
    <row r="43" spans="1:31" s="99" customFormat="1" ht="15.75" customHeight="1">
      <c r="A43" s="99"/>
      <c r="B43" s="293"/>
      <c r="C43" s="286"/>
      <c r="D43" s="286"/>
      <c r="E43" s="286"/>
      <c r="F43" s="298"/>
      <c r="G43" s="266"/>
      <c r="H43" s="99" t="s">
        <v>292</v>
      </c>
      <c r="I43" s="99"/>
      <c r="J43" s="99"/>
      <c r="K43" s="99"/>
      <c r="L43" s="99"/>
      <c r="M43" s="99"/>
      <c r="N43" s="99"/>
      <c r="O43" s="99"/>
      <c r="P43" s="99"/>
      <c r="Q43" s="99"/>
      <c r="R43" s="99"/>
      <c r="S43" s="99"/>
      <c r="T43" s="99"/>
      <c r="U43" s="99"/>
      <c r="V43" s="99"/>
      <c r="W43" s="99"/>
      <c r="X43" s="99"/>
      <c r="Y43" s="99"/>
      <c r="Z43" s="266"/>
      <c r="AA43" s="304" t="s">
        <v>438</v>
      </c>
      <c r="AB43" s="304" t="s">
        <v>348</v>
      </c>
      <c r="AC43" s="304" t="s">
        <v>442</v>
      </c>
      <c r="AD43" s="354"/>
      <c r="AE43" s="99"/>
    </row>
    <row r="44" spans="1:31" s="99" customFormat="1" ht="29.25" customHeight="1">
      <c r="A44" s="99"/>
      <c r="B44" s="293"/>
      <c r="C44" s="286"/>
      <c r="D44" s="286"/>
      <c r="E44" s="286"/>
      <c r="F44" s="298"/>
      <c r="G44" s="266"/>
      <c r="H44" s="99"/>
      <c r="I44" s="242" t="s">
        <v>338</v>
      </c>
      <c r="J44" s="331" t="s">
        <v>114</v>
      </c>
      <c r="K44" s="328"/>
      <c r="L44" s="328"/>
      <c r="M44" s="328"/>
      <c r="N44" s="328"/>
      <c r="O44" s="328"/>
      <c r="P44" s="328"/>
      <c r="Q44" s="328"/>
      <c r="R44" s="328"/>
      <c r="S44" s="328"/>
      <c r="T44" s="328"/>
      <c r="U44" s="261"/>
      <c r="V44" s="242"/>
      <c r="W44" s="215"/>
      <c r="X44" s="261" t="s">
        <v>577</v>
      </c>
      <c r="Y44" s="99"/>
      <c r="Z44" s="266"/>
      <c r="AA44" s="285"/>
      <c r="AB44" s="235"/>
      <c r="AC44" s="285"/>
      <c r="AD44" s="231"/>
      <c r="AE44" s="99"/>
    </row>
    <row r="45" spans="1:31" s="99" customFormat="1" ht="15.75" customHeight="1">
      <c r="A45" s="99"/>
      <c r="B45" s="293"/>
      <c r="C45" s="286"/>
      <c r="D45" s="286"/>
      <c r="E45" s="286"/>
      <c r="F45" s="298"/>
      <c r="G45" s="266"/>
      <c r="H45" s="99"/>
      <c r="I45" s="246" t="s">
        <v>250</v>
      </c>
      <c r="J45" s="329" t="s">
        <v>562</v>
      </c>
      <c r="K45" s="257"/>
      <c r="L45" s="257"/>
      <c r="M45" s="257"/>
      <c r="N45" s="257"/>
      <c r="O45" s="257"/>
      <c r="P45" s="257"/>
      <c r="Q45" s="257"/>
      <c r="R45" s="257"/>
      <c r="S45" s="257"/>
      <c r="T45" s="257"/>
      <c r="U45" s="259"/>
      <c r="V45" s="242"/>
      <c r="W45" s="215"/>
      <c r="X45" s="259" t="s">
        <v>577</v>
      </c>
      <c r="Y45" s="336"/>
      <c r="Z45" s="237"/>
      <c r="AA45" s="235" t="s">
        <v>4</v>
      </c>
      <c r="AB45" s="235" t="s">
        <v>348</v>
      </c>
      <c r="AC45" s="235" t="s">
        <v>4</v>
      </c>
      <c r="AD45" s="231"/>
      <c r="AE45" s="99"/>
    </row>
    <row r="46" spans="1:31" s="99" customFormat="1" ht="24" customHeight="1">
      <c r="A46" s="99"/>
      <c r="B46" s="293"/>
      <c r="C46" s="286"/>
      <c r="D46" s="286"/>
      <c r="E46" s="286"/>
      <c r="F46" s="298"/>
      <c r="G46" s="266"/>
      <c r="H46" s="99"/>
      <c r="I46" s="383" t="s">
        <v>72</v>
      </c>
      <c r="J46" s="383"/>
      <c r="K46" s="383"/>
      <c r="L46" s="383"/>
      <c r="M46" s="383"/>
      <c r="N46" s="383"/>
      <c r="O46" s="383"/>
      <c r="P46" s="383"/>
      <c r="Q46" s="383"/>
      <c r="R46" s="383"/>
      <c r="S46" s="383"/>
      <c r="T46" s="383"/>
      <c r="U46" s="383"/>
      <c r="V46" s="383"/>
      <c r="W46" s="383"/>
      <c r="X46" s="383"/>
      <c r="Y46" s="336"/>
      <c r="Z46" s="216"/>
      <c r="AA46" s="235"/>
      <c r="AB46" s="235"/>
      <c r="AC46" s="235"/>
      <c r="AD46" s="251"/>
      <c r="AE46" s="99"/>
    </row>
    <row r="47" spans="1:31" s="99" customFormat="1" ht="4.5" customHeight="1">
      <c r="A47" s="99"/>
      <c r="B47" s="294"/>
      <c r="C47" s="296"/>
      <c r="D47" s="296"/>
      <c r="E47" s="296"/>
      <c r="F47" s="299"/>
      <c r="G47" s="254"/>
      <c r="H47" s="257"/>
      <c r="I47" s="257"/>
      <c r="J47" s="257"/>
      <c r="K47" s="257"/>
      <c r="L47" s="257"/>
      <c r="M47" s="257"/>
      <c r="N47" s="257"/>
      <c r="O47" s="257"/>
      <c r="P47" s="257"/>
      <c r="Q47" s="257"/>
      <c r="R47" s="257"/>
      <c r="S47" s="257"/>
      <c r="T47" s="337"/>
      <c r="U47" s="337"/>
      <c r="V47" s="257"/>
      <c r="W47" s="257"/>
      <c r="X47" s="257"/>
      <c r="Y47" s="257"/>
      <c r="Z47" s="254"/>
      <c r="AA47" s="257"/>
      <c r="AB47" s="257"/>
      <c r="AC47" s="327"/>
      <c r="AD47" s="355"/>
      <c r="AE47" s="99"/>
    </row>
    <row r="48" spans="1:31" s="99" customFormat="1" ht="4.5" customHeight="1">
      <c r="A48" s="99"/>
      <c r="B48" s="292" t="s">
        <v>760</v>
      </c>
      <c r="C48" s="295"/>
      <c r="D48" s="295"/>
      <c r="E48" s="295"/>
      <c r="F48" s="297"/>
      <c r="G48" s="253"/>
      <c r="H48" s="256"/>
      <c r="I48" s="256"/>
      <c r="J48" s="256"/>
      <c r="K48" s="256"/>
      <c r="L48" s="256"/>
      <c r="M48" s="256"/>
      <c r="N48" s="256"/>
      <c r="O48" s="256"/>
      <c r="P48" s="256"/>
      <c r="Q48" s="256"/>
      <c r="R48" s="256"/>
      <c r="S48" s="256"/>
      <c r="T48" s="256"/>
      <c r="U48" s="256"/>
      <c r="V48" s="256"/>
      <c r="W48" s="256"/>
      <c r="X48" s="256"/>
      <c r="Y48" s="256"/>
      <c r="Z48" s="253"/>
      <c r="AA48" s="256"/>
      <c r="AB48" s="256"/>
      <c r="AC48" s="280"/>
      <c r="AD48" s="281"/>
      <c r="AE48" s="99"/>
    </row>
    <row r="49" spans="2:30" s="99" customFormat="1" ht="15.75" customHeight="1">
      <c r="B49" s="293"/>
      <c r="C49" s="286"/>
      <c r="D49" s="286"/>
      <c r="E49" s="286"/>
      <c r="F49" s="298"/>
      <c r="G49" s="266"/>
      <c r="H49" s="99" t="s">
        <v>182</v>
      </c>
      <c r="I49" s="99"/>
      <c r="J49" s="99"/>
      <c r="K49" s="99"/>
      <c r="L49" s="99"/>
      <c r="M49" s="99"/>
      <c r="N49" s="99"/>
      <c r="O49" s="99"/>
      <c r="P49" s="99"/>
      <c r="Q49" s="99"/>
      <c r="R49" s="99"/>
      <c r="S49" s="99"/>
      <c r="T49" s="99"/>
      <c r="U49" s="99"/>
      <c r="V49" s="99"/>
      <c r="W49" s="99"/>
      <c r="X49" s="99"/>
      <c r="Y49" s="99"/>
      <c r="Z49" s="266"/>
      <c r="AA49" s="304" t="s">
        <v>438</v>
      </c>
      <c r="AB49" s="304" t="s">
        <v>348</v>
      </c>
      <c r="AC49" s="304" t="s">
        <v>442</v>
      </c>
      <c r="AD49" s="354"/>
    </row>
    <row r="50" spans="2:30" s="99" customFormat="1" ht="18" customHeight="1">
      <c r="B50" s="293"/>
      <c r="C50" s="286"/>
      <c r="D50" s="286"/>
      <c r="E50" s="286"/>
      <c r="F50" s="298"/>
      <c r="G50" s="266"/>
      <c r="H50" s="99"/>
      <c r="I50" s="242" t="s">
        <v>338</v>
      </c>
      <c r="J50" s="330" t="s">
        <v>741</v>
      </c>
      <c r="K50" s="332"/>
      <c r="L50" s="332"/>
      <c r="M50" s="332"/>
      <c r="N50" s="332"/>
      <c r="O50" s="332"/>
      <c r="P50" s="332"/>
      <c r="Q50" s="332"/>
      <c r="R50" s="332"/>
      <c r="S50" s="332"/>
      <c r="T50" s="332"/>
      <c r="U50" s="261"/>
      <c r="V50" s="242"/>
      <c r="W50" s="215"/>
      <c r="X50" s="261" t="s">
        <v>577</v>
      </c>
      <c r="Y50" s="99"/>
      <c r="Z50" s="266"/>
      <c r="AA50" s="285"/>
      <c r="AB50" s="235"/>
      <c r="AC50" s="285"/>
      <c r="AD50" s="231"/>
    </row>
    <row r="51" spans="2:30" s="99" customFormat="1" ht="18" customHeight="1">
      <c r="B51" s="293"/>
      <c r="C51" s="286"/>
      <c r="D51" s="286"/>
      <c r="E51" s="286"/>
      <c r="F51" s="298"/>
      <c r="G51" s="266"/>
      <c r="H51" s="99"/>
      <c r="I51" s="246" t="s">
        <v>250</v>
      </c>
      <c r="J51" s="358" t="s">
        <v>422</v>
      </c>
      <c r="K51" s="359"/>
      <c r="L51" s="359"/>
      <c r="M51" s="359"/>
      <c r="N51" s="359"/>
      <c r="O51" s="359"/>
      <c r="P51" s="359"/>
      <c r="Q51" s="359"/>
      <c r="R51" s="359"/>
      <c r="S51" s="359"/>
      <c r="T51" s="359"/>
      <c r="U51" s="259"/>
      <c r="V51" s="246"/>
      <c r="W51" s="244"/>
      <c r="X51" s="259" t="s">
        <v>577</v>
      </c>
      <c r="Y51" s="336"/>
      <c r="Z51" s="237"/>
      <c r="AA51" s="235" t="s">
        <v>4</v>
      </c>
      <c r="AB51" s="235" t="s">
        <v>348</v>
      </c>
      <c r="AC51" s="235" t="s">
        <v>4</v>
      </c>
      <c r="AD51" s="231"/>
    </row>
    <row r="52" spans="2:30" s="99" customFormat="1" ht="4.5" customHeight="1">
      <c r="B52" s="294"/>
      <c r="C52" s="296"/>
      <c r="D52" s="296"/>
      <c r="E52" s="296"/>
      <c r="F52" s="299"/>
      <c r="G52" s="254"/>
      <c r="H52" s="257"/>
      <c r="I52" s="257"/>
      <c r="J52" s="257"/>
      <c r="K52" s="257"/>
      <c r="L52" s="257"/>
      <c r="M52" s="257"/>
      <c r="N52" s="257"/>
      <c r="O52" s="257"/>
      <c r="P52" s="257"/>
      <c r="Q52" s="257"/>
      <c r="R52" s="257"/>
      <c r="S52" s="257"/>
      <c r="T52" s="337"/>
      <c r="U52" s="337"/>
      <c r="V52" s="248"/>
      <c r="W52" s="248"/>
      <c r="X52" s="257"/>
      <c r="Y52" s="257"/>
      <c r="Z52" s="254"/>
      <c r="AA52" s="257"/>
      <c r="AB52" s="257"/>
      <c r="AC52" s="327"/>
      <c r="AD52" s="355"/>
    </row>
    <row r="53" spans="2:30" s="99" customFormat="1" ht="4.5" customHeight="1">
      <c r="B53" s="292" t="s">
        <v>743</v>
      </c>
      <c r="C53" s="295"/>
      <c r="D53" s="295"/>
      <c r="E53" s="295"/>
      <c r="F53" s="297"/>
      <c r="G53" s="253"/>
      <c r="H53" s="256"/>
      <c r="I53" s="256"/>
      <c r="J53" s="256"/>
      <c r="K53" s="256"/>
      <c r="L53" s="256"/>
      <c r="M53" s="256"/>
      <c r="N53" s="256"/>
      <c r="O53" s="256"/>
      <c r="P53" s="256"/>
      <c r="Q53" s="256"/>
      <c r="R53" s="256"/>
      <c r="S53" s="256"/>
      <c r="T53" s="256"/>
      <c r="U53" s="256"/>
      <c r="V53" s="247"/>
      <c r="W53" s="247"/>
      <c r="X53" s="256"/>
      <c r="Y53" s="256"/>
      <c r="Z53" s="253"/>
      <c r="AA53" s="256"/>
      <c r="AB53" s="256"/>
      <c r="AC53" s="280"/>
      <c r="AD53" s="281"/>
    </row>
    <row r="54" spans="2:30" s="99" customFormat="1" ht="15.75" customHeight="1">
      <c r="B54" s="293"/>
      <c r="C54" s="286"/>
      <c r="D54" s="286"/>
      <c r="E54" s="286"/>
      <c r="F54" s="298"/>
      <c r="G54" s="266"/>
      <c r="H54" s="99" t="s">
        <v>735</v>
      </c>
      <c r="I54" s="99"/>
      <c r="J54" s="99"/>
      <c r="K54" s="99"/>
      <c r="L54" s="99"/>
      <c r="M54" s="99"/>
      <c r="N54" s="99"/>
      <c r="O54" s="99"/>
      <c r="P54" s="99"/>
      <c r="Q54" s="99"/>
      <c r="R54" s="99"/>
      <c r="S54" s="99"/>
      <c r="T54" s="99"/>
      <c r="U54" s="99"/>
      <c r="V54" s="235"/>
      <c r="W54" s="235"/>
      <c r="X54" s="99"/>
      <c r="Y54" s="99"/>
      <c r="Z54" s="266"/>
      <c r="AA54" s="304" t="s">
        <v>438</v>
      </c>
      <c r="AB54" s="304" t="s">
        <v>348</v>
      </c>
      <c r="AC54" s="304" t="s">
        <v>442</v>
      </c>
      <c r="AD54" s="354"/>
    </row>
    <row r="55" spans="2:30" s="99" customFormat="1" ht="18.75" customHeight="1">
      <c r="B55" s="293"/>
      <c r="C55" s="286"/>
      <c r="D55" s="286"/>
      <c r="E55" s="286"/>
      <c r="F55" s="298"/>
      <c r="G55" s="266"/>
      <c r="H55" s="99"/>
      <c r="I55" s="242" t="s">
        <v>338</v>
      </c>
      <c r="J55" s="330" t="s">
        <v>547</v>
      </c>
      <c r="K55" s="332"/>
      <c r="L55" s="332"/>
      <c r="M55" s="332"/>
      <c r="N55" s="332"/>
      <c r="O55" s="332"/>
      <c r="P55" s="332"/>
      <c r="Q55" s="332"/>
      <c r="R55" s="332"/>
      <c r="S55" s="332"/>
      <c r="T55" s="332"/>
      <c r="U55" s="261"/>
      <c r="V55" s="242"/>
      <c r="W55" s="215"/>
      <c r="X55" s="261" t="s">
        <v>577</v>
      </c>
      <c r="Y55" s="99"/>
      <c r="Z55" s="266"/>
      <c r="AA55" s="285"/>
      <c r="AB55" s="235"/>
      <c r="AC55" s="285"/>
      <c r="AD55" s="231"/>
    </row>
    <row r="56" spans="2:30" s="99" customFormat="1" ht="29.25" customHeight="1">
      <c r="B56" s="293"/>
      <c r="C56" s="286"/>
      <c r="D56" s="286"/>
      <c r="E56" s="286"/>
      <c r="F56" s="298"/>
      <c r="G56" s="266"/>
      <c r="H56" s="99"/>
      <c r="I56" s="246" t="s">
        <v>250</v>
      </c>
      <c r="J56" s="358" t="s">
        <v>744</v>
      </c>
      <c r="K56" s="359"/>
      <c r="L56" s="359"/>
      <c r="M56" s="359"/>
      <c r="N56" s="359"/>
      <c r="O56" s="359"/>
      <c r="P56" s="359"/>
      <c r="Q56" s="359"/>
      <c r="R56" s="359"/>
      <c r="S56" s="359"/>
      <c r="T56" s="359"/>
      <c r="U56" s="259"/>
      <c r="V56" s="246"/>
      <c r="W56" s="244"/>
      <c r="X56" s="259" t="s">
        <v>577</v>
      </c>
      <c r="Y56" s="336"/>
      <c r="Z56" s="237"/>
      <c r="AA56" s="235" t="s">
        <v>4</v>
      </c>
      <c r="AB56" s="235" t="s">
        <v>348</v>
      </c>
      <c r="AC56" s="235" t="s">
        <v>4</v>
      </c>
      <c r="AD56" s="231"/>
    </row>
    <row r="57" spans="2:30" s="99" customFormat="1" ht="4.5" customHeight="1">
      <c r="B57" s="294"/>
      <c r="C57" s="296"/>
      <c r="D57" s="296"/>
      <c r="E57" s="296"/>
      <c r="F57" s="299"/>
      <c r="G57" s="254"/>
      <c r="H57" s="257"/>
      <c r="I57" s="257"/>
      <c r="J57" s="257"/>
      <c r="K57" s="257"/>
      <c r="L57" s="257"/>
      <c r="M57" s="257"/>
      <c r="N57" s="257"/>
      <c r="O57" s="257"/>
      <c r="P57" s="257"/>
      <c r="Q57" s="257"/>
      <c r="R57" s="257"/>
      <c r="S57" s="257"/>
      <c r="T57" s="337"/>
      <c r="U57" s="337"/>
      <c r="V57" s="257"/>
      <c r="W57" s="257"/>
      <c r="X57" s="257"/>
      <c r="Y57" s="257"/>
      <c r="Z57" s="254"/>
      <c r="AA57" s="257"/>
      <c r="AB57" s="257"/>
      <c r="AC57" s="327"/>
      <c r="AD57" s="355"/>
    </row>
    <row r="58" spans="2:30" s="99" customFormat="1" ht="4.5" customHeight="1">
      <c r="B58" s="286"/>
      <c r="C58" s="286"/>
      <c r="D58" s="286"/>
      <c r="E58" s="286"/>
      <c r="F58" s="286"/>
      <c r="G58" s="99"/>
      <c r="H58" s="99"/>
      <c r="I58" s="99"/>
      <c r="J58" s="99"/>
      <c r="K58" s="99"/>
      <c r="L58" s="99"/>
      <c r="M58" s="99"/>
      <c r="N58" s="99"/>
      <c r="O58" s="99"/>
      <c r="P58" s="99"/>
      <c r="Q58" s="99"/>
      <c r="R58" s="99"/>
      <c r="S58" s="99"/>
      <c r="T58" s="336"/>
      <c r="U58" s="336"/>
      <c r="V58" s="99"/>
      <c r="W58" s="99"/>
      <c r="X58" s="99"/>
      <c r="Y58" s="99"/>
      <c r="Z58" s="99"/>
      <c r="AA58" s="99"/>
      <c r="AB58" s="99"/>
      <c r="AC58" s="99"/>
      <c r="AD58" s="99"/>
    </row>
    <row r="59" spans="2:30" s="99" customFormat="1" ht="13.5" customHeight="1">
      <c r="B59" s="356" t="s">
        <v>747</v>
      </c>
      <c r="C59" s="312"/>
      <c r="D59" s="313" t="s">
        <v>685</v>
      </c>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s="99" customFormat="1" ht="34.5" customHeight="1">
      <c r="B60" s="356" t="s">
        <v>765</v>
      </c>
      <c r="C60" s="312"/>
      <c r="D60" s="315" t="s">
        <v>479</v>
      </c>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row>
    <row r="61" spans="2:30" s="99" customFormat="1" ht="71.25" customHeight="1">
      <c r="B61" s="264"/>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row>
    <row r="62" spans="2:30" s="99" customFormat="1">
      <c r="B62" s="308"/>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row>
    <row r="63" spans="2:30" s="308" customFormat="1">
      <c r="B63" s="308"/>
      <c r="C63" s="308"/>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row>
    <row r="64" spans="2:30">
      <c r="B64" s="308"/>
      <c r="C64" s="308"/>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row>
    <row r="65" spans="2:30">
      <c r="B65" s="308"/>
      <c r="C65" s="308"/>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row>
    <row r="66" spans="2:30" s="308" customFormat="1">
      <c r="B66" s="214"/>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308" customFormat="1" ht="13.5" customHeight="1">
      <c r="B67" s="214"/>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308" customFormat="1" ht="13.5" customHeight="1">
      <c r="B68" s="214"/>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308" customFormat="1">
      <c r="B69" s="214"/>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308" customFormat="1">
      <c r="B70" s="214"/>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308" customFormat="1">
      <c r="B71" s="214"/>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row r="122" spans="3:7">
      <c r="C122" s="103"/>
      <c r="D122" s="103"/>
      <c r="E122" s="103"/>
      <c r="F122" s="103"/>
      <c r="G122" s="103"/>
    </row>
    <row r="123" spans="3:7">
      <c r="C123" s="104"/>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1"/>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fitToWidth="1" fitToHeight="1"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00" workbookViewId="0"/>
  </sheetViews>
  <sheetFormatPr defaultColWidth="3.5" defaultRowHeight="17.25" customHeight="1"/>
  <cols>
    <col min="1" max="1" width="1.25" style="86" customWidth="1"/>
    <col min="2" max="2" width="3.125" style="214" customWidth="1"/>
    <col min="3" max="30" width="3.125" style="86" customWidth="1"/>
    <col min="31" max="31" width="1.25" style="86" customWidth="1"/>
    <col min="32" max="16384" width="3.5" style="86"/>
  </cols>
  <sheetData>
    <row r="1" spans="2:30" s="99" customFormat="1" ht="17.25" customHeigh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ht="17.25" customHeight="1">
      <c r="B2" s="99" t="s">
        <v>1129</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s="99" customFormat="1" ht="16.5" customHeight="1">
      <c r="B3" s="99"/>
      <c r="C3" s="99"/>
      <c r="D3" s="99"/>
      <c r="E3" s="99"/>
      <c r="F3" s="99"/>
      <c r="G3" s="99"/>
      <c r="H3" s="99"/>
      <c r="I3" s="99"/>
      <c r="J3" s="99"/>
      <c r="K3" s="99"/>
      <c r="L3" s="99"/>
      <c r="M3" s="99"/>
      <c r="N3" s="99"/>
      <c r="O3" s="99"/>
      <c r="P3" s="99"/>
      <c r="Q3" s="99"/>
      <c r="R3" s="99"/>
      <c r="S3" s="99"/>
      <c r="T3" s="99"/>
      <c r="U3" s="255" t="s">
        <v>46</v>
      </c>
      <c r="V3" s="235"/>
      <c r="W3" s="235"/>
      <c r="X3" s="255" t="s">
        <v>36</v>
      </c>
      <c r="Y3" s="235"/>
      <c r="Z3" s="235"/>
      <c r="AA3" s="255" t="s">
        <v>48</v>
      </c>
      <c r="AB3" s="235"/>
      <c r="AC3" s="235"/>
      <c r="AD3" s="255" t="s">
        <v>223</v>
      </c>
    </row>
    <row r="4" spans="2:30" s="99" customFormat="1" ht="9.75" customHeigh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55"/>
    </row>
    <row r="5" spans="2:30" s="99" customFormat="1" ht="17.25" customHeight="1">
      <c r="B5" s="235" t="s">
        <v>627</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row>
    <row r="6" spans="2:30" s="99" customFormat="1" ht="32.25" customHeight="1">
      <c r="B6" s="286" t="s">
        <v>769</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row>
    <row r="7" spans="2:30" s="99" customFormat="1" ht="17.25" customHeigh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row>
    <row r="8" spans="2:30" s="99" customFormat="1" ht="17.25" customHeight="1">
      <c r="B8" s="301" t="s">
        <v>725</v>
      </c>
      <c r="C8" s="301"/>
      <c r="D8" s="301"/>
      <c r="E8" s="301"/>
      <c r="F8" s="234"/>
      <c r="G8" s="317"/>
      <c r="H8" s="322"/>
      <c r="I8" s="322"/>
      <c r="J8" s="322"/>
      <c r="K8" s="322"/>
      <c r="L8" s="322"/>
      <c r="M8" s="322"/>
      <c r="N8" s="322"/>
      <c r="O8" s="322"/>
      <c r="P8" s="322"/>
      <c r="Q8" s="322"/>
      <c r="R8" s="322"/>
      <c r="S8" s="322"/>
      <c r="T8" s="322"/>
      <c r="U8" s="322"/>
      <c r="V8" s="322"/>
      <c r="W8" s="322"/>
      <c r="X8" s="322"/>
      <c r="Y8" s="322"/>
      <c r="Z8" s="322"/>
      <c r="AA8" s="322"/>
      <c r="AB8" s="322"/>
      <c r="AC8" s="322"/>
      <c r="AD8" s="349"/>
    </row>
    <row r="9" spans="2:30" ht="17.25" customHeight="1">
      <c r="B9" s="234" t="s">
        <v>413</v>
      </c>
      <c r="C9" s="241"/>
      <c r="D9" s="241"/>
      <c r="E9" s="241"/>
      <c r="F9" s="241"/>
      <c r="G9" s="215" t="s">
        <v>4</v>
      </c>
      <c r="H9" s="223" t="s">
        <v>390</v>
      </c>
      <c r="I9" s="223"/>
      <c r="J9" s="223"/>
      <c r="K9" s="223"/>
      <c r="L9" s="249" t="s">
        <v>4</v>
      </c>
      <c r="M9" s="223" t="s">
        <v>429</v>
      </c>
      <c r="N9" s="223"/>
      <c r="O9" s="223"/>
      <c r="P9" s="223"/>
      <c r="Q9" s="249" t="s">
        <v>4</v>
      </c>
      <c r="R9" s="223" t="s">
        <v>430</v>
      </c>
      <c r="S9" s="333"/>
      <c r="T9" s="333"/>
      <c r="U9" s="333"/>
      <c r="V9" s="333"/>
      <c r="W9" s="333"/>
      <c r="X9" s="333"/>
      <c r="Y9" s="333"/>
      <c r="Z9" s="333"/>
      <c r="AA9" s="333"/>
      <c r="AB9" s="333"/>
      <c r="AC9" s="333"/>
      <c r="AD9" s="350"/>
    </row>
    <row r="10" spans="2:30" ht="17.25" customHeight="1">
      <c r="B10" s="253" t="s">
        <v>705</v>
      </c>
      <c r="C10" s="256"/>
      <c r="D10" s="256"/>
      <c r="E10" s="256"/>
      <c r="F10" s="258"/>
      <c r="G10" s="235" t="s">
        <v>4</v>
      </c>
      <c r="H10" s="99" t="s">
        <v>770</v>
      </c>
      <c r="I10" s="224"/>
      <c r="J10" s="224"/>
      <c r="K10" s="224"/>
      <c r="L10" s="224"/>
      <c r="M10" s="224"/>
      <c r="N10" s="224"/>
      <c r="O10" s="224"/>
      <c r="P10" s="224"/>
      <c r="Q10" s="224"/>
      <c r="R10" s="224"/>
      <c r="S10" s="371"/>
      <c r="T10" s="371"/>
      <c r="U10" s="371"/>
      <c r="V10" s="371"/>
      <c r="W10" s="371"/>
      <c r="X10" s="371"/>
      <c r="Y10" s="371"/>
      <c r="Z10" s="371"/>
      <c r="AA10" s="371"/>
      <c r="AB10" s="371"/>
      <c r="AC10" s="371"/>
      <c r="AD10" s="375"/>
    </row>
    <row r="11" spans="2:30" ht="17.25" customHeight="1">
      <c r="B11" s="266"/>
      <c r="C11" s="99"/>
      <c r="D11" s="99"/>
      <c r="E11" s="99"/>
      <c r="F11" s="283"/>
      <c r="G11" s="235" t="s">
        <v>4</v>
      </c>
      <c r="H11" s="99" t="s">
        <v>640</v>
      </c>
      <c r="I11" s="224"/>
      <c r="J11" s="224"/>
      <c r="K11" s="224"/>
      <c r="L11" s="224"/>
      <c r="M11" s="224"/>
      <c r="N11" s="224"/>
      <c r="O11" s="224"/>
      <c r="P11" s="224"/>
      <c r="Q11" s="224"/>
      <c r="R11" s="224"/>
      <c r="S11" s="371"/>
      <c r="T11" s="371"/>
      <c r="U11" s="371"/>
      <c r="V11" s="371"/>
      <c r="W11" s="371"/>
      <c r="X11" s="371"/>
      <c r="Y11" s="371"/>
      <c r="Z11" s="371"/>
      <c r="AA11" s="371"/>
      <c r="AB11" s="371"/>
      <c r="AC11" s="371"/>
      <c r="AD11" s="375"/>
    </row>
    <row r="12" spans="2:30" ht="17.25" customHeight="1">
      <c r="B12" s="254"/>
      <c r="C12" s="257"/>
      <c r="D12" s="257"/>
      <c r="E12" s="257"/>
      <c r="F12" s="259"/>
      <c r="G12" s="235" t="s">
        <v>4</v>
      </c>
      <c r="H12" s="99" t="s">
        <v>71</v>
      </c>
      <c r="I12" s="224"/>
      <c r="J12" s="224"/>
      <c r="K12" s="224"/>
      <c r="L12" s="224"/>
      <c r="M12" s="224"/>
      <c r="N12" s="224"/>
      <c r="O12" s="224"/>
      <c r="P12" s="224"/>
      <c r="Q12" s="224"/>
      <c r="R12" s="224"/>
      <c r="S12" s="371"/>
      <c r="T12" s="371"/>
      <c r="U12" s="371"/>
      <c r="V12" s="371"/>
      <c r="W12" s="371"/>
      <c r="X12" s="371"/>
      <c r="Y12" s="371"/>
      <c r="Z12" s="371"/>
      <c r="AA12" s="371"/>
      <c r="AB12" s="371"/>
      <c r="AC12" s="371"/>
      <c r="AD12" s="375"/>
    </row>
    <row r="13" spans="2:30" ht="17.25" customHeight="1">
      <c r="B13" s="253" t="s">
        <v>729</v>
      </c>
      <c r="C13" s="256"/>
      <c r="D13" s="256"/>
      <c r="E13" s="256"/>
      <c r="F13" s="258"/>
      <c r="G13" s="243" t="s">
        <v>4</v>
      </c>
      <c r="H13" s="256" t="s">
        <v>581</v>
      </c>
      <c r="I13" s="280"/>
      <c r="J13" s="280"/>
      <c r="K13" s="280"/>
      <c r="L13" s="280"/>
      <c r="M13" s="280"/>
      <c r="N13" s="280"/>
      <c r="O13" s="280"/>
      <c r="P13" s="280"/>
      <c r="Q13" s="280"/>
      <c r="R13" s="280"/>
      <c r="S13" s="247" t="s">
        <v>4</v>
      </c>
      <c r="T13" s="256" t="s">
        <v>320</v>
      </c>
      <c r="U13" s="335"/>
      <c r="V13" s="335"/>
      <c r="W13" s="335"/>
      <c r="X13" s="335"/>
      <c r="Y13" s="335"/>
      <c r="Z13" s="335"/>
      <c r="AA13" s="335"/>
      <c r="AB13" s="335"/>
      <c r="AC13" s="335"/>
      <c r="AD13" s="351"/>
    </row>
    <row r="14" spans="2:30" ht="17.25" customHeight="1">
      <c r="B14" s="254"/>
      <c r="C14" s="257"/>
      <c r="D14" s="257"/>
      <c r="E14" s="257"/>
      <c r="F14" s="259"/>
      <c r="G14" s="244" t="s">
        <v>4</v>
      </c>
      <c r="H14" s="257" t="s">
        <v>416</v>
      </c>
      <c r="I14" s="327"/>
      <c r="J14" s="327"/>
      <c r="K14" s="327"/>
      <c r="L14" s="327"/>
      <c r="M14" s="327"/>
      <c r="N14" s="327"/>
      <c r="O14" s="327"/>
      <c r="P14" s="327"/>
      <c r="Q14" s="327"/>
      <c r="R14" s="327"/>
      <c r="S14" s="334"/>
      <c r="T14" s="334"/>
      <c r="U14" s="334"/>
      <c r="V14" s="334"/>
      <c r="W14" s="334"/>
      <c r="X14" s="334"/>
      <c r="Y14" s="334"/>
      <c r="Z14" s="334"/>
      <c r="AA14" s="334"/>
      <c r="AB14" s="334"/>
      <c r="AC14" s="334"/>
      <c r="AD14" s="352"/>
    </row>
    <row r="15" spans="2:30" s="99" customFormat="1" ht="17.25" customHeight="1">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row>
    <row r="16" spans="2:30" s="99" customFormat="1" ht="17.25" customHeight="1">
      <c r="B16" s="99" t="s">
        <v>222</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row>
    <row r="17" spans="2:30" s="99" customFormat="1" ht="17.25" customHeight="1">
      <c r="B17" s="99" t="s">
        <v>731</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224"/>
      <c r="AD17" s="224"/>
    </row>
    <row r="18" spans="2:30" s="99" customFormat="1" ht="17.25" customHeight="1">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row>
    <row r="19" spans="2:30" s="99" customFormat="1" ht="17.25" customHeight="1">
      <c r="B19" s="292" t="s">
        <v>597</v>
      </c>
      <c r="C19" s="295"/>
      <c r="D19" s="295"/>
      <c r="E19" s="295"/>
      <c r="F19" s="297"/>
      <c r="G19" s="253"/>
      <c r="H19" s="256"/>
      <c r="I19" s="256"/>
      <c r="J19" s="256"/>
      <c r="K19" s="256"/>
      <c r="L19" s="256"/>
      <c r="M19" s="256"/>
      <c r="N19" s="256"/>
      <c r="O19" s="256"/>
      <c r="P19" s="256"/>
      <c r="Q19" s="256"/>
      <c r="R19" s="256"/>
      <c r="S19" s="256"/>
      <c r="T19" s="256"/>
      <c r="U19" s="256"/>
      <c r="V19" s="256"/>
      <c r="W19" s="256"/>
      <c r="X19" s="256"/>
      <c r="Y19" s="256"/>
      <c r="Z19" s="253"/>
      <c r="AA19" s="256"/>
      <c r="AB19" s="256"/>
      <c r="AC19" s="280"/>
      <c r="AD19" s="281"/>
    </row>
    <row r="20" spans="2:30" s="99" customFormat="1" ht="17.25" customHeight="1">
      <c r="B20" s="293"/>
      <c r="C20" s="286"/>
      <c r="D20" s="286"/>
      <c r="E20" s="286"/>
      <c r="F20" s="298"/>
      <c r="G20" s="266"/>
      <c r="H20" s="99" t="s">
        <v>756</v>
      </c>
      <c r="I20" s="99"/>
      <c r="J20" s="99"/>
      <c r="K20" s="99"/>
      <c r="L20" s="99"/>
      <c r="M20" s="99"/>
      <c r="N20" s="99"/>
      <c r="O20" s="99"/>
      <c r="P20" s="99"/>
      <c r="Q20" s="99"/>
      <c r="R20" s="99"/>
      <c r="S20" s="99"/>
      <c r="T20" s="99"/>
      <c r="U20" s="99"/>
      <c r="V20" s="99"/>
      <c r="W20" s="99"/>
      <c r="X20" s="99"/>
      <c r="Y20" s="99"/>
      <c r="Z20" s="266"/>
      <c r="AA20" s="304" t="s">
        <v>438</v>
      </c>
      <c r="AB20" s="304" t="s">
        <v>348</v>
      </c>
      <c r="AC20" s="304" t="s">
        <v>442</v>
      </c>
      <c r="AD20" s="354"/>
    </row>
    <row r="21" spans="2:30" s="99" customFormat="1" ht="17.25" customHeight="1">
      <c r="B21" s="293"/>
      <c r="C21" s="286"/>
      <c r="D21" s="286"/>
      <c r="E21" s="286"/>
      <c r="F21" s="298"/>
      <c r="G21" s="266"/>
      <c r="H21" s="99"/>
      <c r="I21" s="242" t="s">
        <v>338</v>
      </c>
      <c r="J21" s="331" t="s">
        <v>664</v>
      </c>
      <c r="K21" s="328"/>
      <c r="L21" s="328"/>
      <c r="M21" s="328"/>
      <c r="N21" s="328"/>
      <c r="O21" s="328"/>
      <c r="P21" s="328"/>
      <c r="Q21" s="328"/>
      <c r="R21" s="328"/>
      <c r="S21" s="328"/>
      <c r="T21" s="328"/>
      <c r="U21" s="215"/>
      <c r="V21" s="249"/>
      <c r="W21" s="261" t="s">
        <v>577</v>
      </c>
      <c r="X21" s="99"/>
      <c r="Y21" s="99"/>
      <c r="Z21" s="266"/>
      <c r="AA21" s="285"/>
      <c r="AB21" s="235"/>
      <c r="AC21" s="285"/>
      <c r="AD21" s="231"/>
    </row>
    <row r="22" spans="2:30" s="99" customFormat="1" ht="17.25" customHeight="1">
      <c r="B22" s="293"/>
      <c r="C22" s="286"/>
      <c r="D22" s="286"/>
      <c r="E22" s="286"/>
      <c r="F22" s="298"/>
      <c r="G22" s="266"/>
      <c r="H22" s="99"/>
      <c r="I22" s="246" t="s">
        <v>250</v>
      </c>
      <c r="J22" s="329" t="s">
        <v>562</v>
      </c>
      <c r="K22" s="257"/>
      <c r="L22" s="257"/>
      <c r="M22" s="257"/>
      <c r="N22" s="257"/>
      <c r="O22" s="257"/>
      <c r="P22" s="257"/>
      <c r="Q22" s="257"/>
      <c r="R22" s="257"/>
      <c r="S22" s="257"/>
      <c r="T22" s="257"/>
      <c r="U22" s="244"/>
      <c r="V22" s="248"/>
      <c r="W22" s="259" t="s">
        <v>577</v>
      </c>
      <c r="X22" s="99"/>
      <c r="Y22" s="336"/>
      <c r="Z22" s="237"/>
      <c r="AA22" s="235" t="s">
        <v>4</v>
      </c>
      <c r="AB22" s="235" t="s">
        <v>348</v>
      </c>
      <c r="AC22" s="235" t="s">
        <v>4</v>
      </c>
      <c r="AD22" s="231"/>
    </row>
    <row r="23" spans="2:30" s="99" customFormat="1" ht="17.25" customHeight="1">
      <c r="B23" s="293"/>
      <c r="C23" s="286"/>
      <c r="D23" s="286"/>
      <c r="E23" s="286"/>
      <c r="F23" s="298"/>
      <c r="G23" s="266"/>
      <c r="H23" s="99" t="s">
        <v>484</v>
      </c>
      <c r="I23" s="99"/>
      <c r="J23" s="99"/>
      <c r="K23" s="99"/>
      <c r="L23" s="99"/>
      <c r="M23" s="99"/>
      <c r="N23" s="99"/>
      <c r="O23" s="99"/>
      <c r="P23" s="99"/>
      <c r="Q23" s="99"/>
      <c r="R23" s="99"/>
      <c r="S23" s="99"/>
      <c r="T23" s="99"/>
      <c r="U23" s="235"/>
      <c r="V23" s="235"/>
      <c r="W23" s="99"/>
      <c r="X23" s="99"/>
      <c r="Y23" s="99"/>
      <c r="Z23" s="266"/>
      <c r="AA23" s="99"/>
      <c r="AB23" s="99"/>
      <c r="AC23" s="224"/>
      <c r="AD23" s="231"/>
    </row>
    <row r="24" spans="2:30" s="99" customFormat="1" ht="17.25" customHeight="1">
      <c r="B24" s="293"/>
      <c r="C24" s="286"/>
      <c r="D24" s="286"/>
      <c r="E24" s="286"/>
      <c r="F24" s="298"/>
      <c r="G24" s="266"/>
      <c r="H24" s="99" t="s">
        <v>64</v>
      </c>
      <c r="I24" s="99"/>
      <c r="J24" s="99"/>
      <c r="K24" s="99"/>
      <c r="L24" s="99"/>
      <c r="M24" s="99"/>
      <c r="N24" s="99"/>
      <c r="O24" s="99"/>
      <c r="P24" s="99"/>
      <c r="Q24" s="99"/>
      <c r="R24" s="99"/>
      <c r="S24" s="99"/>
      <c r="T24" s="336"/>
      <c r="U24" s="338"/>
      <c r="V24" s="235"/>
      <c r="W24" s="99"/>
      <c r="X24" s="99"/>
      <c r="Y24" s="99"/>
      <c r="Z24" s="266"/>
      <c r="AA24" s="99"/>
      <c r="AB24" s="99"/>
      <c r="AC24" s="224"/>
      <c r="AD24" s="231"/>
    </row>
    <row r="25" spans="2:30" s="99" customFormat="1" ht="25.5" customHeight="1">
      <c r="B25" s="293"/>
      <c r="C25" s="286"/>
      <c r="D25" s="286"/>
      <c r="E25" s="286"/>
      <c r="F25" s="298"/>
      <c r="G25" s="266"/>
      <c r="H25" s="99"/>
      <c r="I25" s="242" t="s">
        <v>340</v>
      </c>
      <c r="J25" s="328" t="s">
        <v>571</v>
      </c>
      <c r="K25" s="328"/>
      <c r="L25" s="328"/>
      <c r="M25" s="328"/>
      <c r="N25" s="328"/>
      <c r="O25" s="328"/>
      <c r="P25" s="328"/>
      <c r="Q25" s="328"/>
      <c r="R25" s="328"/>
      <c r="S25" s="328"/>
      <c r="T25" s="328"/>
      <c r="U25" s="215"/>
      <c r="V25" s="249"/>
      <c r="W25" s="261" t="s">
        <v>577</v>
      </c>
      <c r="X25" s="99"/>
      <c r="Y25" s="336"/>
      <c r="Z25" s="237"/>
      <c r="AA25" s="235" t="s">
        <v>4</v>
      </c>
      <c r="AB25" s="235" t="s">
        <v>348</v>
      </c>
      <c r="AC25" s="235" t="s">
        <v>4</v>
      </c>
      <c r="AD25" s="231"/>
    </row>
    <row r="26" spans="2:30" s="99" customFormat="1" ht="17.25" customHeight="1">
      <c r="B26" s="294"/>
      <c r="C26" s="296"/>
      <c r="D26" s="296"/>
      <c r="E26" s="296"/>
      <c r="F26" s="299"/>
      <c r="G26" s="254"/>
      <c r="H26" s="257"/>
      <c r="I26" s="257"/>
      <c r="J26" s="257"/>
      <c r="K26" s="257"/>
      <c r="L26" s="257"/>
      <c r="M26" s="257"/>
      <c r="N26" s="257"/>
      <c r="O26" s="257"/>
      <c r="P26" s="257"/>
      <c r="Q26" s="257"/>
      <c r="R26" s="257"/>
      <c r="S26" s="257"/>
      <c r="T26" s="337"/>
      <c r="U26" s="337"/>
      <c r="V26" s="257"/>
      <c r="W26" s="257"/>
      <c r="X26" s="257"/>
      <c r="Y26" s="257"/>
      <c r="Z26" s="254"/>
      <c r="AA26" s="257"/>
      <c r="AB26" s="257"/>
      <c r="AC26" s="327"/>
      <c r="AD26" s="355"/>
    </row>
    <row r="27" spans="2:30" s="99" customFormat="1" ht="17.25" customHeight="1">
      <c r="B27" s="292"/>
      <c r="C27" s="295"/>
      <c r="D27" s="295"/>
      <c r="E27" s="295"/>
      <c r="F27" s="297"/>
      <c r="G27" s="253"/>
      <c r="H27" s="256"/>
      <c r="I27" s="256"/>
      <c r="J27" s="256"/>
      <c r="K27" s="256"/>
      <c r="L27" s="256"/>
      <c r="M27" s="256"/>
      <c r="N27" s="256"/>
      <c r="O27" s="256"/>
      <c r="P27" s="256"/>
      <c r="Q27" s="256"/>
      <c r="R27" s="256"/>
      <c r="S27" s="256"/>
      <c r="T27" s="374"/>
      <c r="U27" s="374"/>
      <c r="V27" s="256"/>
      <c r="W27" s="256"/>
      <c r="X27" s="256"/>
      <c r="Y27" s="256"/>
      <c r="Z27" s="256"/>
      <c r="AA27" s="256"/>
      <c r="AB27" s="256"/>
      <c r="AC27" s="280"/>
      <c r="AD27" s="281"/>
    </row>
    <row r="28" spans="2:30" s="99" customFormat="1" ht="17.25" customHeight="1">
      <c r="B28" s="293" t="s">
        <v>537</v>
      </c>
      <c r="C28" s="286"/>
      <c r="D28" s="286"/>
      <c r="E28" s="286"/>
      <c r="F28" s="298"/>
      <c r="G28" s="392" t="s">
        <v>764</v>
      </c>
      <c r="H28" s="99"/>
      <c r="I28" s="99"/>
      <c r="J28" s="99"/>
      <c r="K28" s="99"/>
      <c r="L28" s="99"/>
      <c r="M28" s="99"/>
      <c r="N28" s="99"/>
      <c r="O28" s="99"/>
      <c r="P28" s="99"/>
      <c r="Q28" s="99"/>
      <c r="R28" s="99"/>
      <c r="S28" s="99"/>
      <c r="T28" s="336"/>
      <c r="U28" s="336"/>
      <c r="V28" s="99"/>
      <c r="W28" s="99"/>
      <c r="X28" s="99"/>
      <c r="Y28" s="99"/>
      <c r="Z28" s="99"/>
      <c r="AA28" s="99"/>
      <c r="AB28" s="99"/>
      <c r="AC28" s="224"/>
      <c r="AD28" s="231"/>
    </row>
    <row r="29" spans="2:30" s="99" customFormat="1" ht="24" customHeight="1">
      <c r="B29" s="293"/>
      <c r="C29" s="286"/>
      <c r="D29" s="286"/>
      <c r="E29" s="286"/>
      <c r="F29" s="298"/>
      <c r="G29" s="369"/>
      <c r="H29" s="370"/>
      <c r="I29" s="370"/>
      <c r="J29" s="370"/>
      <c r="K29" s="370"/>
      <c r="L29" s="370"/>
      <c r="M29" s="370"/>
      <c r="N29" s="370"/>
      <c r="O29" s="370"/>
      <c r="P29" s="370"/>
      <c r="Q29" s="370"/>
      <c r="R29" s="370"/>
      <c r="S29" s="370"/>
      <c r="T29" s="370"/>
      <c r="U29" s="370"/>
      <c r="V29" s="370"/>
      <c r="W29" s="370"/>
      <c r="X29" s="370"/>
      <c r="Y29" s="370"/>
      <c r="Z29" s="370"/>
      <c r="AA29" s="370"/>
      <c r="AB29" s="370"/>
      <c r="AC29" s="370"/>
      <c r="AD29" s="376"/>
    </row>
    <row r="30" spans="2:30" s="99" customFormat="1" ht="17.25" customHeight="1">
      <c r="B30" s="294"/>
      <c r="C30" s="296"/>
      <c r="D30" s="296"/>
      <c r="E30" s="296"/>
      <c r="F30" s="299"/>
      <c r="G30" s="254"/>
      <c r="H30" s="257"/>
      <c r="I30" s="257"/>
      <c r="J30" s="257"/>
      <c r="K30" s="257"/>
      <c r="L30" s="257"/>
      <c r="M30" s="257"/>
      <c r="N30" s="257"/>
      <c r="O30" s="257"/>
      <c r="P30" s="257"/>
      <c r="Q30" s="257"/>
      <c r="R30" s="257"/>
      <c r="S30" s="257"/>
      <c r="T30" s="337"/>
      <c r="U30" s="337"/>
      <c r="V30" s="257"/>
      <c r="W30" s="257"/>
      <c r="X30" s="257"/>
      <c r="Y30" s="257"/>
      <c r="Z30" s="257"/>
      <c r="AA30" s="257"/>
      <c r="AB30" s="257"/>
      <c r="AC30" s="327"/>
      <c r="AD30" s="355"/>
    </row>
    <row r="31" spans="2:30" s="99" customFormat="1" ht="17.25" customHeight="1">
      <c r="B31" s="286"/>
      <c r="C31" s="286"/>
      <c r="D31" s="286"/>
      <c r="E31" s="286"/>
      <c r="F31" s="286"/>
      <c r="G31" s="99"/>
      <c r="H31" s="99"/>
      <c r="I31" s="99"/>
      <c r="J31" s="99"/>
      <c r="K31" s="99"/>
      <c r="L31" s="99"/>
      <c r="M31" s="99"/>
      <c r="N31" s="99"/>
      <c r="O31" s="99"/>
      <c r="P31" s="99"/>
      <c r="Q31" s="99"/>
      <c r="R31" s="99"/>
      <c r="S31" s="99"/>
      <c r="T31" s="336"/>
      <c r="U31" s="336"/>
      <c r="V31" s="99"/>
      <c r="W31" s="99"/>
      <c r="X31" s="99"/>
      <c r="Y31" s="99"/>
      <c r="Z31" s="99"/>
      <c r="AA31" s="99"/>
      <c r="AB31" s="99"/>
      <c r="AC31" s="99"/>
      <c r="AD31" s="99"/>
    </row>
    <row r="32" spans="2:30" s="99" customFormat="1" ht="17.25" customHeight="1">
      <c r="B32" s="99" t="s">
        <v>733</v>
      </c>
      <c r="C32" s="286"/>
      <c r="D32" s="286"/>
      <c r="E32" s="286"/>
      <c r="F32" s="286"/>
      <c r="G32" s="99"/>
      <c r="H32" s="99"/>
      <c r="I32" s="99"/>
      <c r="J32" s="99"/>
      <c r="K32" s="99"/>
      <c r="L32" s="99"/>
      <c r="M32" s="99"/>
      <c r="N32" s="99"/>
      <c r="O32" s="99"/>
      <c r="P32" s="99"/>
      <c r="Q32" s="99"/>
      <c r="R32" s="99"/>
      <c r="S32" s="99"/>
      <c r="T32" s="336"/>
      <c r="U32" s="336"/>
      <c r="V32" s="99"/>
      <c r="W32" s="99"/>
      <c r="X32" s="99"/>
      <c r="Y32" s="99"/>
      <c r="Z32" s="99"/>
      <c r="AA32" s="99"/>
      <c r="AB32" s="99"/>
      <c r="AC32" s="99"/>
      <c r="AD32" s="99"/>
    </row>
    <row r="33" spans="1:31" s="99" customFormat="1" ht="17.25" customHeight="1">
      <c r="A33" s="99"/>
      <c r="B33" s="286"/>
      <c r="C33" s="286"/>
      <c r="D33" s="286"/>
      <c r="E33" s="286"/>
      <c r="F33" s="286"/>
      <c r="G33" s="99"/>
      <c r="H33" s="99"/>
      <c r="I33" s="99"/>
      <c r="J33" s="99"/>
      <c r="K33" s="99"/>
      <c r="L33" s="99"/>
      <c r="M33" s="99"/>
      <c r="N33" s="99"/>
      <c r="O33" s="99"/>
      <c r="P33" s="99"/>
      <c r="Q33" s="99"/>
      <c r="R33" s="99"/>
      <c r="S33" s="99"/>
      <c r="T33" s="336"/>
      <c r="U33" s="336"/>
      <c r="V33" s="99"/>
      <c r="W33" s="99"/>
      <c r="X33" s="99"/>
      <c r="Y33" s="99"/>
      <c r="Z33" s="99"/>
      <c r="AA33" s="99"/>
      <c r="AB33" s="99"/>
      <c r="AC33" s="99"/>
      <c r="AD33" s="99"/>
      <c r="AE33" s="99"/>
    </row>
    <row r="34" spans="1:31" s="99" customFormat="1" ht="17.25" customHeight="1">
      <c r="A34" s="99"/>
      <c r="B34" s="292" t="s">
        <v>597</v>
      </c>
      <c r="C34" s="295"/>
      <c r="D34" s="295"/>
      <c r="E34" s="295"/>
      <c r="F34" s="297"/>
      <c r="G34" s="253"/>
      <c r="H34" s="256"/>
      <c r="I34" s="256"/>
      <c r="J34" s="256"/>
      <c r="K34" s="256"/>
      <c r="L34" s="256"/>
      <c r="M34" s="256"/>
      <c r="N34" s="256"/>
      <c r="O34" s="256"/>
      <c r="P34" s="256"/>
      <c r="Q34" s="256"/>
      <c r="R34" s="256"/>
      <c r="S34" s="256"/>
      <c r="T34" s="256"/>
      <c r="U34" s="256"/>
      <c r="V34" s="256"/>
      <c r="W34" s="256"/>
      <c r="X34" s="256"/>
      <c r="Y34" s="256"/>
      <c r="Z34" s="253"/>
      <c r="AA34" s="256"/>
      <c r="AB34" s="256"/>
      <c r="AC34" s="280"/>
      <c r="AD34" s="281"/>
      <c r="AE34" s="99"/>
    </row>
    <row r="35" spans="1:31" s="99" customFormat="1" ht="17.25" customHeight="1">
      <c r="A35" s="99"/>
      <c r="B35" s="293"/>
      <c r="C35" s="286"/>
      <c r="D35" s="286"/>
      <c r="E35" s="286"/>
      <c r="F35" s="298"/>
      <c r="G35" s="266"/>
      <c r="H35" s="99" t="s">
        <v>182</v>
      </c>
      <c r="I35" s="99"/>
      <c r="J35" s="99"/>
      <c r="K35" s="99"/>
      <c r="L35" s="99"/>
      <c r="M35" s="99"/>
      <c r="N35" s="99"/>
      <c r="O35" s="99"/>
      <c r="P35" s="99"/>
      <c r="Q35" s="99"/>
      <c r="R35" s="99"/>
      <c r="S35" s="99"/>
      <c r="T35" s="99"/>
      <c r="U35" s="99"/>
      <c r="V35" s="99"/>
      <c r="W35" s="99"/>
      <c r="X35" s="99"/>
      <c r="Y35" s="99"/>
      <c r="Z35" s="266"/>
      <c r="AA35" s="304" t="s">
        <v>438</v>
      </c>
      <c r="AB35" s="304" t="s">
        <v>348</v>
      </c>
      <c r="AC35" s="304" t="s">
        <v>442</v>
      </c>
      <c r="AD35" s="354"/>
      <c r="AE35" s="99"/>
    </row>
    <row r="36" spans="1:31" s="99" customFormat="1" ht="17.25" customHeight="1">
      <c r="A36" s="99"/>
      <c r="B36" s="293"/>
      <c r="C36" s="286"/>
      <c r="D36" s="286"/>
      <c r="E36" s="286"/>
      <c r="F36" s="298"/>
      <c r="G36" s="266"/>
      <c r="H36" s="99"/>
      <c r="I36" s="242" t="s">
        <v>338</v>
      </c>
      <c r="J36" s="331" t="s">
        <v>664</v>
      </c>
      <c r="K36" s="328"/>
      <c r="L36" s="328"/>
      <c r="M36" s="328"/>
      <c r="N36" s="328"/>
      <c r="O36" s="328"/>
      <c r="P36" s="328"/>
      <c r="Q36" s="328"/>
      <c r="R36" s="328"/>
      <c r="S36" s="328"/>
      <c r="T36" s="328"/>
      <c r="U36" s="242"/>
      <c r="V36" s="215"/>
      <c r="W36" s="261" t="s">
        <v>577</v>
      </c>
      <c r="X36" s="99"/>
      <c r="Y36" s="99"/>
      <c r="Z36" s="266"/>
      <c r="AA36" s="285"/>
      <c r="AB36" s="235"/>
      <c r="AC36" s="285"/>
      <c r="AD36" s="231"/>
      <c r="AE36" s="99"/>
    </row>
    <row r="37" spans="1:31" s="99" customFormat="1" ht="17.25" customHeight="1">
      <c r="A37" s="99"/>
      <c r="B37" s="293"/>
      <c r="C37" s="286"/>
      <c r="D37" s="286"/>
      <c r="E37" s="286"/>
      <c r="F37" s="298"/>
      <c r="G37" s="266"/>
      <c r="H37" s="99"/>
      <c r="I37" s="246" t="s">
        <v>250</v>
      </c>
      <c r="J37" s="329" t="s">
        <v>562</v>
      </c>
      <c r="K37" s="257"/>
      <c r="L37" s="257"/>
      <c r="M37" s="257"/>
      <c r="N37" s="257"/>
      <c r="O37" s="257"/>
      <c r="P37" s="257"/>
      <c r="Q37" s="257"/>
      <c r="R37" s="257"/>
      <c r="S37" s="257"/>
      <c r="T37" s="257"/>
      <c r="U37" s="242"/>
      <c r="V37" s="215"/>
      <c r="W37" s="259" t="s">
        <v>577</v>
      </c>
      <c r="X37" s="99"/>
      <c r="Y37" s="336"/>
      <c r="Z37" s="237"/>
      <c r="AA37" s="235" t="s">
        <v>4</v>
      </c>
      <c r="AB37" s="235" t="s">
        <v>348</v>
      </c>
      <c r="AC37" s="235" t="s">
        <v>4</v>
      </c>
      <c r="AD37" s="231"/>
      <c r="AE37" s="99"/>
    </row>
    <row r="38" spans="1:31" s="99" customFormat="1" ht="17.25" customHeight="1">
      <c r="A38" s="283"/>
      <c r="B38" s="294"/>
      <c r="C38" s="296"/>
      <c r="D38" s="296"/>
      <c r="E38" s="296"/>
      <c r="F38" s="299"/>
      <c r="G38" s="254"/>
      <c r="H38" s="257"/>
      <c r="I38" s="257"/>
      <c r="J38" s="257"/>
      <c r="K38" s="257"/>
      <c r="L38" s="257"/>
      <c r="M38" s="257"/>
      <c r="N38" s="257"/>
      <c r="O38" s="257"/>
      <c r="P38" s="257"/>
      <c r="Q38" s="257"/>
      <c r="R38" s="257"/>
      <c r="S38" s="257"/>
      <c r="T38" s="337"/>
      <c r="U38" s="337"/>
      <c r="V38" s="257"/>
      <c r="W38" s="257"/>
      <c r="X38" s="257"/>
      <c r="Y38" s="257"/>
      <c r="Z38" s="254"/>
      <c r="AA38" s="257"/>
      <c r="AB38" s="257"/>
      <c r="AC38" s="327"/>
      <c r="AD38" s="355"/>
      <c r="AE38" s="266"/>
    </row>
    <row r="39" spans="1:31" s="99" customFormat="1" ht="17.25" customHeight="1">
      <c r="A39" s="99"/>
      <c r="B39" s="286"/>
      <c r="C39" s="295"/>
      <c r="D39" s="286"/>
      <c r="E39" s="286"/>
      <c r="F39" s="286"/>
      <c r="G39" s="99"/>
      <c r="H39" s="99"/>
      <c r="I39" s="99"/>
      <c r="J39" s="99"/>
      <c r="K39" s="99"/>
      <c r="L39" s="99"/>
      <c r="M39" s="99"/>
      <c r="N39" s="99"/>
      <c r="O39" s="99"/>
      <c r="P39" s="99"/>
      <c r="Q39" s="99"/>
      <c r="R39" s="99"/>
      <c r="S39" s="99"/>
      <c r="T39" s="336"/>
      <c r="U39" s="336"/>
      <c r="V39" s="99"/>
      <c r="W39" s="99"/>
      <c r="X39" s="99"/>
      <c r="Y39" s="99"/>
      <c r="Z39" s="99"/>
      <c r="AA39" s="99"/>
      <c r="AB39" s="99"/>
      <c r="AC39" s="99"/>
      <c r="AD39" s="99"/>
      <c r="AE39" s="99"/>
    </row>
    <row r="40" spans="1:31" s="99" customFormat="1" ht="17.25" customHeight="1">
      <c r="A40" s="99"/>
      <c r="B40" s="99" t="s">
        <v>600</v>
      </c>
      <c r="C40" s="286"/>
      <c r="D40" s="286"/>
      <c r="E40" s="286"/>
      <c r="F40" s="286"/>
      <c r="G40" s="99"/>
      <c r="H40" s="99"/>
      <c r="I40" s="99"/>
      <c r="J40" s="99"/>
      <c r="K40" s="99"/>
      <c r="L40" s="99"/>
      <c r="M40" s="99"/>
      <c r="N40" s="99"/>
      <c r="O40" s="99"/>
      <c r="P40" s="99"/>
      <c r="Q40" s="99"/>
      <c r="R40" s="99"/>
      <c r="S40" s="99"/>
      <c r="T40" s="336"/>
      <c r="U40" s="336"/>
      <c r="V40" s="99"/>
      <c r="W40" s="99"/>
      <c r="X40" s="99"/>
      <c r="Y40" s="99"/>
      <c r="Z40" s="99"/>
      <c r="AA40" s="99"/>
      <c r="AB40" s="99"/>
      <c r="AC40" s="99"/>
      <c r="AD40" s="99"/>
      <c r="AE40" s="99"/>
    </row>
    <row r="41" spans="1:31" s="99" customFormat="1" ht="17.25" customHeight="1">
      <c r="A41" s="99"/>
      <c r="B41" s="270" t="s">
        <v>742</v>
      </c>
      <c r="C41" s="286"/>
      <c r="D41" s="286"/>
      <c r="E41" s="286"/>
      <c r="F41" s="286"/>
      <c r="G41" s="99"/>
      <c r="H41" s="99"/>
      <c r="I41" s="99"/>
      <c r="J41" s="99"/>
      <c r="K41" s="99"/>
      <c r="L41" s="99"/>
      <c r="M41" s="99"/>
      <c r="N41" s="99"/>
      <c r="O41" s="99"/>
      <c r="P41" s="99"/>
      <c r="Q41" s="99"/>
      <c r="R41" s="99"/>
      <c r="S41" s="99"/>
      <c r="T41" s="336"/>
      <c r="U41" s="336"/>
      <c r="V41" s="99"/>
      <c r="W41" s="99"/>
      <c r="X41" s="99"/>
      <c r="Y41" s="99"/>
      <c r="Z41" s="99"/>
      <c r="AA41" s="99"/>
      <c r="AB41" s="99"/>
      <c r="AC41" s="99"/>
      <c r="AD41" s="99"/>
      <c r="AE41" s="99"/>
    </row>
    <row r="42" spans="1:31" s="99" customFormat="1" ht="17.25" customHeight="1">
      <c r="A42" s="99"/>
      <c r="B42" s="292" t="s">
        <v>597</v>
      </c>
      <c r="C42" s="295"/>
      <c r="D42" s="295"/>
      <c r="E42" s="295"/>
      <c r="F42" s="297"/>
      <c r="G42" s="253"/>
      <c r="H42" s="256"/>
      <c r="I42" s="256"/>
      <c r="J42" s="256"/>
      <c r="K42" s="256"/>
      <c r="L42" s="256"/>
      <c r="M42" s="256"/>
      <c r="N42" s="256"/>
      <c r="O42" s="256"/>
      <c r="P42" s="256"/>
      <c r="Q42" s="256"/>
      <c r="R42" s="256"/>
      <c r="S42" s="256"/>
      <c r="T42" s="256"/>
      <c r="U42" s="256"/>
      <c r="V42" s="256"/>
      <c r="W42" s="256"/>
      <c r="X42" s="256"/>
      <c r="Y42" s="256"/>
      <c r="Z42" s="253"/>
      <c r="AA42" s="256"/>
      <c r="AB42" s="256"/>
      <c r="AC42" s="280"/>
      <c r="AD42" s="281"/>
      <c r="AE42" s="99"/>
    </row>
    <row r="43" spans="1:31" s="99" customFormat="1" ht="17.25" customHeight="1">
      <c r="A43" s="99"/>
      <c r="B43" s="293"/>
      <c r="C43" s="286"/>
      <c r="D43" s="286"/>
      <c r="E43" s="286"/>
      <c r="F43" s="298"/>
      <c r="G43" s="266"/>
      <c r="H43" s="99" t="s">
        <v>201</v>
      </c>
      <c r="I43" s="99"/>
      <c r="J43" s="99"/>
      <c r="K43" s="99"/>
      <c r="L43" s="99"/>
      <c r="M43" s="99"/>
      <c r="N43" s="99"/>
      <c r="O43" s="99"/>
      <c r="P43" s="99"/>
      <c r="Q43" s="99"/>
      <c r="R43" s="99"/>
      <c r="S43" s="99"/>
      <c r="T43" s="99"/>
      <c r="U43" s="99"/>
      <c r="V43" s="99"/>
      <c r="W43" s="99"/>
      <c r="X43" s="99"/>
      <c r="Y43" s="99"/>
      <c r="Z43" s="266"/>
      <c r="AA43" s="304" t="s">
        <v>438</v>
      </c>
      <c r="AB43" s="304" t="s">
        <v>348</v>
      </c>
      <c r="AC43" s="304" t="s">
        <v>442</v>
      </c>
      <c r="AD43" s="354"/>
      <c r="AE43" s="99"/>
    </row>
    <row r="44" spans="1:31" s="99" customFormat="1" ht="17.25" customHeight="1">
      <c r="A44" s="99"/>
      <c r="B44" s="293"/>
      <c r="C44" s="286"/>
      <c r="D44" s="286"/>
      <c r="E44" s="286"/>
      <c r="F44" s="298"/>
      <c r="G44" s="266"/>
      <c r="H44" s="99"/>
      <c r="I44" s="242" t="s">
        <v>338</v>
      </c>
      <c r="J44" s="331" t="s">
        <v>664</v>
      </c>
      <c r="K44" s="328"/>
      <c r="L44" s="328"/>
      <c r="M44" s="328"/>
      <c r="N44" s="328"/>
      <c r="O44" s="328"/>
      <c r="P44" s="328"/>
      <c r="Q44" s="328"/>
      <c r="R44" s="328"/>
      <c r="S44" s="328"/>
      <c r="T44" s="328"/>
      <c r="U44" s="242"/>
      <c r="V44" s="215"/>
      <c r="W44" s="261" t="s">
        <v>577</v>
      </c>
      <c r="X44" s="99"/>
      <c r="Y44" s="99"/>
      <c r="Z44" s="266"/>
      <c r="AA44" s="285"/>
      <c r="AB44" s="235"/>
      <c r="AC44" s="285"/>
      <c r="AD44" s="231"/>
      <c r="AE44" s="99"/>
    </row>
    <row r="45" spans="1:31" s="99" customFormat="1" ht="17.25" customHeight="1">
      <c r="A45" s="99"/>
      <c r="B45" s="293"/>
      <c r="C45" s="286"/>
      <c r="D45" s="286"/>
      <c r="E45" s="286"/>
      <c r="F45" s="298"/>
      <c r="G45" s="266"/>
      <c r="H45" s="99"/>
      <c r="I45" s="246" t="s">
        <v>250</v>
      </c>
      <c r="J45" s="329" t="s">
        <v>562</v>
      </c>
      <c r="K45" s="257"/>
      <c r="L45" s="257"/>
      <c r="M45" s="257"/>
      <c r="N45" s="257"/>
      <c r="O45" s="257"/>
      <c r="P45" s="257"/>
      <c r="Q45" s="257"/>
      <c r="R45" s="257"/>
      <c r="S45" s="257"/>
      <c r="T45" s="257"/>
      <c r="U45" s="242"/>
      <c r="V45" s="215"/>
      <c r="W45" s="259" t="s">
        <v>577</v>
      </c>
      <c r="X45" s="99"/>
      <c r="Y45" s="336"/>
      <c r="Z45" s="237"/>
      <c r="AA45" s="235" t="s">
        <v>4</v>
      </c>
      <c r="AB45" s="235" t="s">
        <v>348</v>
      </c>
      <c r="AC45" s="235" t="s">
        <v>4</v>
      </c>
      <c r="AD45" s="231"/>
      <c r="AE45" s="99"/>
    </row>
    <row r="46" spans="1:31" s="99" customFormat="1" ht="17.25" customHeight="1">
      <c r="A46" s="99"/>
      <c r="B46" s="294"/>
      <c r="C46" s="296"/>
      <c r="D46" s="296"/>
      <c r="E46" s="296"/>
      <c r="F46" s="299"/>
      <c r="G46" s="254"/>
      <c r="H46" s="257"/>
      <c r="I46" s="257"/>
      <c r="J46" s="257"/>
      <c r="K46" s="257"/>
      <c r="L46" s="257"/>
      <c r="M46" s="257"/>
      <c r="N46" s="257"/>
      <c r="O46" s="257"/>
      <c r="P46" s="257"/>
      <c r="Q46" s="257"/>
      <c r="R46" s="257"/>
      <c r="S46" s="257"/>
      <c r="T46" s="337"/>
      <c r="U46" s="337"/>
      <c r="V46" s="257"/>
      <c r="W46" s="257"/>
      <c r="X46" s="257"/>
      <c r="Y46" s="257"/>
      <c r="Z46" s="254"/>
      <c r="AA46" s="257"/>
      <c r="AB46" s="257"/>
      <c r="AC46" s="327"/>
      <c r="AD46" s="355"/>
      <c r="AE46" s="99"/>
    </row>
    <row r="47" spans="1:31" s="99" customFormat="1" ht="17.25" customHeight="1">
      <c r="A47" s="99"/>
      <c r="B47" s="292" t="s">
        <v>760</v>
      </c>
      <c r="C47" s="295"/>
      <c r="D47" s="295"/>
      <c r="E47" s="295"/>
      <c r="F47" s="297"/>
      <c r="G47" s="253"/>
      <c r="H47" s="256"/>
      <c r="I47" s="256"/>
      <c r="J47" s="256"/>
      <c r="K47" s="256"/>
      <c r="L47" s="256"/>
      <c r="M47" s="256"/>
      <c r="N47" s="256"/>
      <c r="O47" s="256"/>
      <c r="P47" s="256"/>
      <c r="Q47" s="256"/>
      <c r="R47" s="256"/>
      <c r="S47" s="256"/>
      <c r="T47" s="256"/>
      <c r="U47" s="256"/>
      <c r="V47" s="256"/>
      <c r="W47" s="256"/>
      <c r="X47" s="256"/>
      <c r="Y47" s="256"/>
      <c r="Z47" s="253"/>
      <c r="AA47" s="256"/>
      <c r="AB47" s="256"/>
      <c r="AC47" s="280"/>
      <c r="AD47" s="281"/>
      <c r="AE47" s="99"/>
    </row>
    <row r="48" spans="1:31" s="99" customFormat="1" ht="17.25" customHeight="1">
      <c r="A48" s="99"/>
      <c r="B48" s="293"/>
      <c r="C48" s="286"/>
      <c r="D48" s="286"/>
      <c r="E48" s="286"/>
      <c r="F48" s="298"/>
      <c r="G48" s="266"/>
      <c r="H48" s="99" t="s">
        <v>753</v>
      </c>
      <c r="I48" s="99"/>
      <c r="J48" s="99"/>
      <c r="K48" s="99"/>
      <c r="L48" s="99"/>
      <c r="M48" s="99"/>
      <c r="N48" s="99"/>
      <c r="O48" s="99"/>
      <c r="P48" s="99"/>
      <c r="Q48" s="99"/>
      <c r="R48" s="99"/>
      <c r="S48" s="99"/>
      <c r="T48" s="99"/>
      <c r="U48" s="99"/>
      <c r="V48" s="99"/>
      <c r="W48" s="99"/>
      <c r="X48" s="99"/>
      <c r="Y48" s="99"/>
      <c r="Z48" s="266"/>
      <c r="AA48" s="304" t="s">
        <v>438</v>
      </c>
      <c r="AB48" s="304" t="s">
        <v>348</v>
      </c>
      <c r="AC48" s="304" t="s">
        <v>442</v>
      </c>
      <c r="AD48" s="354"/>
      <c r="AE48" s="99"/>
    </row>
    <row r="49" spans="2:30" s="99" customFormat="1" ht="17.25" customHeight="1">
      <c r="B49" s="293"/>
      <c r="C49" s="286"/>
      <c r="D49" s="286"/>
      <c r="E49" s="286"/>
      <c r="F49" s="298"/>
      <c r="G49" s="266"/>
      <c r="H49" s="99"/>
      <c r="I49" s="242" t="s">
        <v>338</v>
      </c>
      <c r="J49" s="330" t="s">
        <v>62</v>
      </c>
      <c r="K49" s="332"/>
      <c r="L49" s="332"/>
      <c r="M49" s="332"/>
      <c r="N49" s="332"/>
      <c r="O49" s="332"/>
      <c r="P49" s="332"/>
      <c r="Q49" s="332"/>
      <c r="R49" s="332"/>
      <c r="S49" s="332"/>
      <c r="T49" s="332"/>
      <c r="U49" s="242"/>
      <c r="V49" s="215"/>
      <c r="W49" s="261" t="s">
        <v>577</v>
      </c>
      <c r="X49" s="99"/>
      <c r="Y49" s="99"/>
      <c r="Z49" s="266"/>
      <c r="AA49" s="285"/>
      <c r="AB49" s="235"/>
      <c r="AC49" s="285"/>
      <c r="AD49" s="231"/>
    </row>
    <row r="50" spans="2:30" s="99" customFormat="1" ht="17.25" customHeight="1">
      <c r="B50" s="293"/>
      <c r="C50" s="286"/>
      <c r="D50" s="286"/>
      <c r="E50" s="286"/>
      <c r="F50" s="298"/>
      <c r="G50" s="266"/>
      <c r="H50" s="99"/>
      <c r="I50" s="246" t="s">
        <v>250</v>
      </c>
      <c r="J50" s="331" t="s">
        <v>422</v>
      </c>
      <c r="K50" s="328"/>
      <c r="L50" s="328"/>
      <c r="M50" s="328"/>
      <c r="N50" s="328"/>
      <c r="O50" s="328"/>
      <c r="P50" s="328"/>
      <c r="Q50" s="328"/>
      <c r="R50" s="328"/>
      <c r="S50" s="328"/>
      <c r="T50" s="328"/>
      <c r="U50" s="242"/>
      <c r="V50" s="215"/>
      <c r="W50" s="259" t="s">
        <v>577</v>
      </c>
      <c r="X50" s="99"/>
      <c r="Y50" s="336"/>
      <c r="Z50" s="237"/>
      <c r="AA50" s="235" t="s">
        <v>4</v>
      </c>
      <c r="AB50" s="235" t="s">
        <v>348</v>
      </c>
      <c r="AC50" s="235" t="s">
        <v>4</v>
      </c>
      <c r="AD50" s="231"/>
    </row>
    <row r="51" spans="2:30" s="99" customFormat="1" ht="17.25" customHeight="1">
      <c r="B51" s="294"/>
      <c r="C51" s="296"/>
      <c r="D51" s="296"/>
      <c r="E51" s="296"/>
      <c r="F51" s="299"/>
      <c r="G51" s="254"/>
      <c r="H51" s="257"/>
      <c r="I51" s="257"/>
      <c r="J51" s="257"/>
      <c r="K51" s="257"/>
      <c r="L51" s="257"/>
      <c r="M51" s="257"/>
      <c r="N51" s="257"/>
      <c r="O51" s="257"/>
      <c r="P51" s="257"/>
      <c r="Q51" s="257"/>
      <c r="R51" s="257"/>
      <c r="S51" s="257"/>
      <c r="T51" s="337"/>
      <c r="U51" s="337"/>
      <c r="V51" s="257"/>
      <c r="W51" s="257"/>
      <c r="X51" s="257"/>
      <c r="Y51" s="257"/>
      <c r="Z51" s="254"/>
      <c r="AA51" s="257"/>
      <c r="AB51" s="257"/>
      <c r="AC51" s="327"/>
      <c r="AD51" s="355"/>
    </row>
    <row r="52" spans="2:30" s="99" customFormat="1" ht="17.25" customHeight="1">
      <c r="B52" s="292" t="s">
        <v>743</v>
      </c>
      <c r="C52" s="295"/>
      <c r="D52" s="295"/>
      <c r="E52" s="295"/>
      <c r="F52" s="297"/>
      <c r="G52" s="253"/>
      <c r="H52" s="256"/>
      <c r="I52" s="256"/>
      <c r="J52" s="256"/>
      <c r="K52" s="256"/>
      <c r="L52" s="256"/>
      <c r="M52" s="256"/>
      <c r="N52" s="256"/>
      <c r="O52" s="256"/>
      <c r="P52" s="256"/>
      <c r="Q52" s="256"/>
      <c r="R52" s="256"/>
      <c r="S52" s="256"/>
      <c r="T52" s="256"/>
      <c r="U52" s="256"/>
      <c r="V52" s="256"/>
      <c r="W52" s="256"/>
      <c r="X52" s="256"/>
      <c r="Y52" s="256"/>
      <c r="Z52" s="253"/>
      <c r="AA52" s="256"/>
      <c r="AB52" s="256"/>
      <c r="AC52" s="280"/>
      <c r="AD52" s="281"/>
    </row>
    <row r="53" spans="2:30" s="99" customFormat="1" ht="17.25" customHeight="1">
      <c r="B53" s="293"/>
      <c r="C53" s="286"/>
      <c r="D53" s="286"/>
      <c r="E53" s="286"/>
      <c r="F53" s="298"/>
      <c r="G53" s="266"/>
      <c r="H53" s="99" t="s">
        <v>735</v>
      </c>
      <c r="I53" s="99"/>
      <c r="J53" s="99"/>
      <c r="K53" s="99"/>
      <c r="L53" s="99"/>
      <c r="M53" s="99"/>
      <c r="N53" s="99"/>
      <c r="O53" s="99"/>
      <c r="P53" s="99"/>
      <c r="Q53" s="99"/>
      <c r="R53" s="99"/>
      <c r="S53" s="99"/>
      <c r="T53" s="99"/>
      <c r="U53" s="99"/>
      <c r="V53" s="99"/>
      <c r="W53" s="99"/>
      <c r="X53" s="99"/>
      <c r="Y53" s="99"/>
      <c r="Z53" s="266"/>
      <c r="AA53" s="304" t="s">
        <v>438</v>
      </c>
      <c r="AB53" s="304" t="s">
        <v>348</v>
      </c>
      <c r="AC53" s="304" t="s">
        <v>442</v>
      </c>
      <c r="AD53" s="354"/>
    </row>
    <row r="54" spans="2:30" s="99" customFormat="1" ht="25.5" customHeight="1">
      <c r="B54" s="293"/>
      <c r="C54" s="286"/>
      <c r="D54" s="286"/>
      <c r="E54" s="286"/>
      <c r="F54" s="298"/>
      <c r="G54" s="266"/>
      <c r="H54" s="99"/>
      <c r="I54" s="242" t="s">
        <v>338</v>
      </c>
      <c r="J54" s="330" t="s">
        <v>219</v>
      </c>
      <c r="K54" s="332"/>
      <c r="L54" s="332"/>
      <c r="M54" s="332"/>
      <c r="N54" s="332"/>
      <c r="O54" s="332"/>
      <c r="P54" s="332"/>
      <c r="Q54" s="332"/>
      <c r="R54" s="332"/>
      <c r="S54" s="332"/>
      <c r="T54" s="332"/>
      <c r="U54" s="242"/>
      <c r="V54" s="215"/>
      <c r="W54" s="261" t="s">
        <v>577</v>
      </c>
      <c r="X54" s="99"/>
      <c r="Y54" s="99"/>
      <c r="Z54" s="266"/>
      <c r="AA54" s="285"/>
      <c r="AB54" s="235"/>
      <c r="AC54" s="285"/>
      <c r="AD54" s="231"/>
    </row>
    <row r="55" spans="2:30" s="99" customFormat="1" ht="26.25" customHeight="1">
      <c r="B55" s="293"/>
      <c r="C55" s="286"/>
      <c r="D55" s="286"/>
      <c r="E55" s="286"/>
      <c r="F55" s="298"/>
      <c r="G55" s="266"/>
      <c r="H55" s="99"/>
      <c r="I55" s="246" t="s">
        <v>250</v>
      </c>
      <c r="J55" s="331" t="s">
        <v>620</v>
      </c>
      <c r="K55" s="328"/>
      <c r="L55" s="328"/>
      <c r="M55" s="328"/>
      <c r="N55" s="328"/>
      <c r="O55" s="328"/>
      <c r="P55" s="328"/>
      <c r="Q55" s="328"/>
      <c r="R55" s="328"/>
      <c r="S55" s="328"/>
      <c r="T55" s="328"/>
      <c r="U55" s="242"/>
      <c r="V55" s="215"/>
      <c r="W55" s="259" t="s">
        <v>577</v>
      </c>
      <c r="X55" s="99"/>
      <c r="Y55" s="336"/>
      <c r="Z55" s="237"/>
      <c r="AA55" s="235" t="s">
        <v>4</v>
      </c>
      <c r="AB55" s="235" t="s">
        <v>348</v>
      </c>
      <c r="AC55" s="235" t="s">
        <v>4</v>
      </c>
      <c r="AD55" s="231"/>
    </row>
    <row r="56" spans="2:30" s="99" customFormat="1" ht="17.25" customHeight="1">
      <c r="B56" s="294"/>
      <c r="C56" s="296"/>
      <c r="D56" s="296"/>
      <c r="E56" s="296"/>
      <c r="F56" s="299"/>
      <c r="G56" s="254"/>
      <c r="H56" s="257"/>
      <c r="I56" s="257"/>
      <c r="J56" s="257"/>
      <c r="K56" s="257"/>
      <c r="L56" s="257"/>
      <c r="M56" s="257"/>
      <c r="N56" s="257"/>
      <c r="O56" s="257"/>
      <c r="P56" s="257"/>
      <c r="Q56" s="257"/>
      <c r="R56" s="257"/>
      <c r="S56" s="257"/>
      <c r="T56" s="337"/>
      <c r="U56" s="337"/>
      <c r="V56" s="257"/>
      <c r="W56" s="257"/>
      <c r="X56" s="257"/>
      <c r="Y56" s="257"/>
      <c r="Z56" s="254"/>
      <c r="AA56" s="257"/>
      <c r="AB56" s="257"/>
      <c r="AC56" s="327"/>
      <c r="AD56" s="355"/>
    </row>
    <row r="57" spans="2:30" s="99" customFormat="1" ht="17.25" customHeight="1">
      <c r="B57" s="286"/>
      <c r="C57" s="286"/>
      <c r="D57" s="286"/>
      <c r="E57" s="286"/>
      <c r="F57" s="286"/>
      <c r="G57" s="99"/>
      <c r="H57" s="99"/>
      <c r="I57" s="99"/>
      <c r="J57" s="99"/>
      <c r="K57" s="99"/>
      <c r="L57" s="99"/>
      <c r="M57" s="99"/>
      <c r="N57" s="99"/>
      <c r="O57" s="99"/>
      <c r="P57" s="99"/>
      <c r="Q57" s="99"/>
      <c r="R57" s="99"/>
      <c r="S57" s="99"/>
      <c r="T57" s="336"/>
      <c r="U57" s="336"/>
      <c r="V57" s="99"/>
      <c r="W57" s="99"/>
      <c r="X57" s="99"/>
      <c r="Y57" s="99"/>
      <c r="Z57" s="99"/>
      <c r="AA57" s="99"/>
      <c r="AB57" s="99"/>
      <c r="AC57" s="99"/>
      <c r="AD57" s="99"/>
    </row>
    <row r="58" spans="2:30" s="99" customFormat="1" ht="17.25" customHeight="1">
      <c r="B58" s="356" t="s">
        <v>758</v>
      </c>
      <c r="C58" s="312"/>
      <c r="D58" s="313" t="s">
        <v>685</v>
      </c>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2:30" s="99" customFormat="1" ht="17.25" customHeight="1">
      <c r="B59" s="389"/>
      <c r="C59" s="390"/>
      <c r="D59" s="391"/>
      <c r="E59" s="391"/>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row>
    <row r="60" spans="2:30" s="99" customFormat="1" ht="17.25" customHeight="1">
      <c r="B60" s="264"/>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row>
    <row r="61" spans="2:30" s="99" customFormat="1" ht="17.25" customHeight="1">
      <c r="B61" s="308"/>
      <c r="C61" s="308"/>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row>
    <row r="62" spans="2:30" s="308" customFormat="1" ht="17.25" customHeight="1">
      <c r="B62" s="308"/>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row>
    <row r="63" spans="2:30" ht="17.25" customHeight="1">
      <c r="B63" s="308"/>
      <c r="C63" s="308"/>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row>
    <row r="64" spans="2:30" ht="17.25" customHeight="1">
      <c r="B64" s="308"/>
      <c r="C64" s="308"/>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row>
    <row r="65" spans="2:30" s="308" customFormat="1" ht="17.25" customHeight="1">
      <c r="B65" s="214"/>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308" customFormat="1" ht="17.25" customHeight="1">
      <c r="B66" s="214"/>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308" customFormat="1" ht="17.25" customHeight="1">
      <c r="B67" s="214"/>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308" customFormat="1" ht="17.25" customHeight="1">
      <c r="B68" s="214"/>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308" customFormat="1" ht="17.25" customHeight="1">
      <c r="B69" s="214"/>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308" customFormat="1" ht="17.25" customHeight="1">
      <c r="B70" s="214"/>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122" spans="3:7" ht="17.25" customHeight="1">
      <c r="C122" s="103"/>
      <c r="D122" s="103"/>
      <c r="E122" s="103"/>
      <c r="F122" s="103"/>
      <c r="G122" s="103"/>
    </row>
    <row r="123" spans="3:7" ht="17.25" customHeight="1">
      <c r="C123" s="104"/>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1"/>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fitToWidth="1" fitToHeight="1"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dimension ref="A2:AF123"/>
  <sheetViews>
    <sheetView zoomScaleSheetLayoutView="85" workbookViewId="0"/>
  </sheetViews>
  <sheetFormatPr defaultColWidth="4" defaultRowHeight="13.5"/>
  <cols>
    <col min="1" max="1" width="1.5" style="99" customWidth="1"/>
    <col min="2" max="2" width="2.375" style="99" customWidth="1"/>
    <col min="3" max="3" width="1.125" style="99" customWidth="1"/>
    <col min="4" max="19" width="4" style="99"/>
    <col min="20" max="20" width="7.125" style="99" customWidth="1"/>
    <col min="21" max="21" width="3.875" style="99" customWidth="1"/>
    <col min="22" max="22" width="4" style="99"/>
    <col min="23" max="23" width="2.25" style="99" customWidth="1"/>
    <col min="24" max="24" width="4.625" style="99" customWidth="1"/>
    <col min="25" max="25" width="2.375" style="99" customWidth="1"/>
    <col min="26" max="26" width="1.5" style="99" customWidth="1"/>
    <col min="27" max="16384" width="4" style="99"/>
  </cols>
  <sheetData>
    <row r="2" spans="2:25">
      <c r="B2" s="99" t="s">
        <v>385</v>
      </c>
      <c r="C2" s="289"/>
      <c r="D2" s="289"/>
      <c r="E2" s="289"/>
      <c r="F2" s="289"/>
      <c r="G2" s="289"/>
      <c r="H2" s="289"/>
      <c r="I2" s="289"/>
      <c r="J2" s="289"/>
      <c r="K2" s="289"/>
      <c r="L2" s="289"/>
      <c r="M2" s="289"/>
      <c r="N2" s="289"/>
      <c r="O2" s="289"/>
      <c r="P2" s="289"/>
      <c r="Q2" s="289"/>
      <c r="R2" s="289"/>
      <c r="S2" s="289"/>
      <c r="T2" s="289"/>
      <c r="U2" s="289"/>
      <c r="V2" s="289"/>
      <c r="W2" s="289"/>
      <c r="X2" s="289"/>
      <c r="Y2" s="289"/>
    </row>
    <row r="4" spans="2:25">
      <c r="B4" s="285" t="s">
        <v>282</v>
      </c>
      <c r="C4" s="285"/>
      <c r="D4" s="285"/>
      <c r="E4" s="285"/>
      <c r="F4" s="285"/>
      <c r="G4" s="285"/>
      <c r="H4" s="285"/>
      <c r="I4" s="285"/>
      <c r="J4" s="285"/>
      <c r="K4" s="285"/>
      <c r="L4" s="285"/>
      <c r="M4" s="285"/>
      <c r="N4" s="285"/>
      <c r="O4" s="285"/>
      <c r="P4" s="285"/>
      <c r="Q4" s="285"/>
      <c r="R4" s="285"/>
      <c r="S4" s="285"/>
      <c r="T4" s="285"/>
      <c r="U4" s="285"/>
      <c r="V4" s="285"/>
      <c r="W4" s="285"/>
      <c r="X4" s="285"/>
      <c r="Y4" s="285"/>
    </row>
    <row r="6" spans="2:25" ht="23.25" customHeight="1">
      <c r="B6" s="242" t="s">
        <v>421</v>
      </c>
      <c r="C6" s="242"/>
      <c r="D6" s="242"/>
      <c r="E6" s="242"/>
      <c r="F6" s="242"/>
      <c r="G6" s="234"/>
      <c r="H6" s="241"/>
      <c r="I6" s="241"/>
      <c r="J6" s="241"/>
      <c r="K6" s="241"/>
      <c r="L6" s="241"/>
      <c r="M6" s="241"/>
      <c r="N6" s="241"/>
      <c r="O6" s="241"/>
      <c r="P6" s="241"/>
      <c r="Q6" s="241"/>
      <c r="R6" s="241"/>
      <c r="S6" s="241"/>
      <c r="T6" s="241"/>
      <c r="U6" s="241"/>
      <c r="V6" s="241"/>
      <c r="W6" s="241"/>
      <c r="X6" s="241"/>
      <c r="Y6" s="261"/>
    </row>
    <row r="7" spans="2:25" ht="23.25" customHeight="1">
      <c r="B7" s="242" t="s">
        <v>427</v>
      </c>
      <c r="C7" s="242"/>
      <c r="D7" s="242"/>
      <c r="E7" s="242"/>
      <c r="F7" s="242"/>
      <c r="G7" s="215" t="s">
        <v>4</v>
      </c>
      <c r="H7" s="223" t="s">
        <v>390</v>
      </c>
      <c r="I7" s="223"/>
      <c r="J7" s="223"/>
      <c r="K7" s="223"/>
      <c r="L7" s="235" t="s">
        <v>4</v>
      </c>
      <c r="M7" s="223" t="s">
        <v>429</v>
      </c>
      <c r="N7" s="223"/>
      <c r="O7" s="223"/>
      <c r="P7" s="223"/>
      <c r="Q7" s="235" t="s">
        <v>4</v>
      </c>
      <c r="R7" s="223" t="s">
        <v>430</v>
      </c>
      <c r="S7" s="223"/>
      <c r="T7" s="223"/>
      <c r="U7" s="223"/>
      <c r="V7" s="223"/>
      <c r="W7" s="241"/>
      <c r="X7" s="241"/>
      <c r="Y7" s="261"/>
    </row>
    <row r="8" spans="2:25" ht="20.100000000000001" customHeight="1">
      <c r="B8" s="243" t="s">
        <v>464</v>
      </c>
      <c r="C8" s="247"/>
      <c r="D8" s="247"/>
      <c r="E8" s="247"/>
      <c r="F8" s="250"/>
      <c r="G8" s="235" t="s">
        <v>4</v>
      </c>
      <c r="H8" s="256" t="s">
        <v>109</v>
      </c>
      <c r="I8" s="302"/>
      <c r="J8" s="302"/>
      <c r="K8" s="302"/>
      <c r="L8" s="302"/>
      <c r="M8" s="302"/>
      <c r="N8" s="302"/>
      <c r="O8" s="302"/>
      <c r="P8" s="302"/>
      <c r="Q8" s="302"/>
      <c r="R8" s="302"/>
      <c r="S8" s="302"/>
      <c r="T8" s="302"/>
      <c r="U8" s="302"/>
      <c r="V8" s="302"/>
      <c r="W8" s="302"/>
      <c r="X8" s="302"/>
      <c r="Y8" s="305"/>
    </row>
    <row r="9" spans="2:25" ht="20.100000000000001" customHeight="1">
      <c r="B9" s="216"/>
      <c r="C9" s="235"/>
      <c r="D9" s="235"/>
      <c r="E9" s="235"/>
      <c r="F9" s="251"/>
      <c r="G9" s="235" t="s">
        <v>4</v>
      </c>
      <c r="H9" s="99" t="s">
        <v>466</v>
      </c>
      <c r="I9" s="275"/>
      <c r="J9" s="275"/>
      <c r="K9" s="275"/>
      <c r="L9" s="275"/>
      <c r="M9" s="275"/>
      <c r="N9" s="275"/>
      <c r="O9" s="275"/>
      <c r="P9" s="275"/>
      <c r="Q9" s="275"/>
      <c r="R9" s="275"/>
      <c r="S9" s="275"/>
      <c r="T9" s="275"/>
      <c r="U9" s="275"/>
      <c r="V9" s="275"/>
      <c r="W9" s="275"/>
      <c r="X9" s="275"/>
      <c r="Y9" s="306"/>
    </row>
    <row r="10" spans="2:25" ht="20.100000000000001" customHeight="1">
      <c r="B10" s="216"/>
      <c r="C10" s="235"/>
      <c r="D10" s="235"/>
      <c r="E10" s="235"/>
      <c r="F10" s="251"/>
      <c r="G10" s="235" t="s">
        <v>4</v>
      </c>
      <c r="H10" s="99" t="s">
        <v>469</v>
      </c>
      <c r="I10" s="275"/>
      <c r="J10" s="275"/>
      <c r="K10" s="275"/>
      <c r="L10" s="275"/>
      <c r="M10" s="275"/>
      <c r="N10" s="275"/>
      <c r="O10" s="275"/>
      <c r="P10" s="275"/>
      <c r="Q10" s="275"/>
      <c r="R10" s="275"/>
      <c r="S10" s="275"/>
      <c r="T10" s="275"/>
      <c r="U10" s="275"/>
      <c r="V10" s="275"/>
      <c r="W10" s="275"/>
      <c r="X10" s="275"/>
      <c r="Y10" s="306"/>
    </row>
    <row r="11" spans="2:25" ht="20.100000000000001" customHeight="1">
      <c r="B11" s="244"/>
      <c r="C11" s="248"/>
      <c r="D11" s="248"/>
      <c r="E11" s="248"/>
      <c r="F11" s="252"/>
      <c r="G11" s="244" t="s">
        <v>4</v>
      </c>
      <c r="H11" s="257" t="s">
        <v>448</v>
      </c>
      <c r="I11" s="303"/>
      <c r="J11" s="303"/>
      <c r="K11" s="303"/>
      <c r="L11" s="303"/>
      <c r="M11" s="303"/>
      <c r="N11" s="303"/>
      <c r="O11" s="303"/>
      <c r="P11" s="303"/>
      <c r="Q11" s="303"/>
      <c r="R11" s="303"/>
      <c r="S11" s="303"/>
      <c r="T11" s="303"/>
      <c r="U11" s="303"/>
      <c r="V11" s="303"/>
      <c r="W11" s="303"/>
      <c r="X11" s="303"/>
      <c r="Y11" s="307"/>
    </row>
    <row r="12" spans="2:25" ht="20.100000000000001" customHeight="1">
      <c r="B12" s="243" t="s">
        <v>368</v>
      </c>
      <c r="C12" s="247"/>
      <c r="D12" s="247"/>
      <c r="E12" s="247"/>
      <c r="F12" s="250"/>
      <c r="G12" s="235" t="s">
        <v>4</v>
      </c>
      <c r="H12" s="256" t="s">
        <v>472</v>
      </c>
      <c r="I12" s="302"/>
      <c r="J12" s="302"/>
      <c r="K12" s="302"/>
      <c r="L12" s="302"/>
      <c r="M12" s="302"/>
      <c r="N12" s="302"/>
      <c r="O12" s="302"/>
      <c r="P12" s="302"/>
      <c r="Q12" s="302"/>
      <c r="R12" s="302"/>
      <c r="S12" s="302"/>
      <c r="T12" s="302"/>
      <c r="U12" s="302"/>
      <c r="V12" s="302"/>
      <c r="W12" s="302"/>
      <c r="X12" s="302"/>
      <c r="Y12" s="305"/>
    </row>
    <row r="13" spans="2:25" ht="20.100000000000001" customHeight="1">
      <c r="B13" s="216"/>
      <c r="C13" s="235"/>
      <c r="D13" s="235"/>
      <c r="E13" s="235"/>
      <c r="F13" s="251"/>
      <c r="G13" s="235" t="s">
        <v>4</v>
      </c>
      <c r="H13" s="99" t="s">
        <v>475</v>
      </c>
      <c r="I13" s="275"/>
      <c r="J13" s="275"/>
      <c r="K13" s="275"/>
      <c r="L13" s="275"/>
      <c r="M13" s="275"/>
      <c r="N13" s="275"/>
      <c r="O13" s="275"/>
      <c r="P13" s="275"/>
      <c r="Q13" s="275"/>
      <c r="R13" s="275"/>
      <c r="S13" s="275"/>
      <c r="T13" s="275"/>
      <c r="U13" s="275"/>
      <c r="V13" s="275"/>
      <c r="W13" s="275"/>
      <c r="X13" s="275"/>
      <c r="Y13" s="306"/>
    </row>
    <row r="14" spans="2:25" ht="20.100000000000001" customHeight="1">
      <c r="B14" s="216"/>
      <c r="C14" s="235"/>
      <c r="D14" s="235"/>
      <c r="E14" s="235"/>
      <c r="F14" s="251"/>
      <c r="G14" s="235" t="s">
        <v>4</v>
      </c>
      <c r="H14" s="99" t="s">
        <v>478</v>
      </c>
      <c r="I14" s="275"/>
      <c r="J14" s="275"/>
      <c r="K14" s="275"/>
      <c r="L14" s="275"/>
      <c r="M14" s="275"/>
      <c r="N14" s="275"/>
      <c r="O14" s="275"/>
      <c r="P14" s="275"/>
      <c r="Q14" s="275"/>
      <c r="R14" s="275"/>
      <c r="S14" s="275"/>
      <c r="T14" s="275"/>
      <c r="U14" s="275"/>
      <c r="V14" s="275"/>
      <c r="W14" s="275"/>
      <c r="X14" s="275"/>
      <c r="Y14" s="306"/>
    </row>
    <row r="15" spans="2:25" ht="20.100000000000001" customHeight="1">
      <c r="B15" s="244"/>
      <c r="C15" s="248"/>
      <c r="D15" s="248"/>
      <c r="E15" s="248"/>
      <c r="F15" s="252"/>
      <c r="G15" s="244" t="s">
        <v>4</v>
      </c>
      <c r="H15" s="257" t="s">
        <v>481</v>
      </c>
      <c r="I15" s="303"/>
      <c r="J15" s="303"/>
      <c r="K15" s="303"/>
      <c r="L15" s="303"/>
      <c r="M15" s="303"/>
      <c r="N15" s="303"/>
      <c r="O15" s="303"/>
      <c r="P15" s="303"/>
      <c r="Q15" s="303"/>
      <c r="R15" s="303"/>
      <c r="S15" s="303"/>
      <c r="T15" s="303"/>
      <c r="U15" s="303"/>
      <c r="V15" s="303"/>
      <c r="W15" s="303"/>
      <c r="X15" s="303"/>
      <c r="Y15" s="307"/>
    </row>
    <row r="17" spans="2:25">
      <c r="B17" s="253"/>
      <c r="C17" s="256"/>
      <c r="D17" s="256"/>
      <c r="E17" s="256"/>
      <c r="F17" s="256"/>
      <c r="G17" s="256"/>
      <c r="H17" s="256"/>
      <c r="I17" s="256"/>
      <c r="J17" s="256"/>
      <c r="K17" s="256"/>
      <c r="L17" s="256"/>
      <c r="M17" s="256"/>
      <c r="N17" s="256"/>
      <c r="O17" s="256"/>
      <c r="P17" s="256"/>
      <c r="Q17" s="256"/>
      <c r="R17" s="256"/>
      <c r="S17" s="256"/>
      <c r="T17" s="256"/>
      <c r="U17" s="256"/>
      <c r="V17" s="256"/>
      <c r="W17" s="256"/>
      <c r="X17" s="256"/>
      <c r="Y17" s="258"/>
    </row>
    <row r="18" spans="2:25">
      <c r="B18" s="266" t="s">
        <v>483</v>
      </c>
      <c r="Y18" s="283"/>
    </row>
    <row r="19" spans="2:25">
      <c r="B19" s="266"/>
      <c r="Y19" s="283"/>
    </row>
    <row r="20" spans="2:25">
      <c r="B20" s="266"/>
      <c r="C20" s="99" t="s">
        <v>103</v>
      </c>
      <c r="K20" s="235"/>
      <c r="L20" s="235"/>
      <c r="M20" s="99" t="s">
        <v>485</v>
      </c>
      <c r="Y20" s="283"/>
    </row>
    <row r="21" spans="2:25" ht="6.75" customHeight="1">
      <c r="B21" s="266"/>
      <c r="Y21" s="283"/>
    </row>
    <row r="22" spans="2:25" ht="21" customHeight="1">
      <c r="B22" s="266"/>
      <c r="D22" s="215" t="s">
        <v>488</v>
      </c>
      <c r="E22" s="249"/>
      <c r="F22" s="249"/>
      <c r="G22" s="249"/>
      <c r="H22" s="245"/>
      <c r="I22" s="234"/>
      <c r="J22" s="241"/>
      <c r="K22" s="241"/>
      <c r="L22" s="241"/>
      <c r="M22" s="245" t="s">
        <v>217</v>
      </c>
      <c r="N22" s="234" t="s">
        <v>491</v>
      </c>
      <c r="O22" s="241"/>
      <c r="P22" s="249"/>
      <c r="Q22" s="249"/>
      <c r="R22" s="245" t="s">
        <v>217</v>
      </c>
      <c r="S22" s="234" t="s">
        <v>496</v>
      </c>
      <c r="T22" s="241"/>
      <c r="U22" s="241"/>
      <c r="V22" s="249"/>
      <c r="W22" s="249"/>
      <c r="X22" s="245" t="s">
        <v>217</v>
      </c>
      <c r="Y22" s="283"/>
    </row>
    <row r="23" spans="2:25" ht="21" customHeight="1">
      <c r="B23" s="266"/>
      <c r="D23" s="215" t="s">
        <v>500</v>
      </c>
      <c r="E23" s="249"/>
      <c r="F23" s="249"/>
      <c r="G23" s="249"/>
      <c r="H23" s="245"/>
      <c r="I23" s="215"/>
      <c r="J23" s="249"/>
      <c r="K23" s="249"/>
      <c r="L23" s="249"/>
      <c r="M23" s="245" t="s">
        <v>217</v>
      </c>
      <c r="N23" s="234" t="s">
        <v>491</v>
      </c>
      <c r="O23" s="241"/>
      <c r="P23" s="249"/>
      <c r="Q23" s="249"/>
      <c r="R23" s="245" t="s">
        <v>217</v>
      </c>
      <c r="S23" s="234" t="s">
        <v>496</v>
      </c>
      <c r="T23" s="241"/>
      <c r="U23" s="241"/>
      <c r="V23" s="249"/>
      <c r="W23" s="249"/>
      <c r="X23" s="245" t="s">
        <v>217</v>
      </c>
      <c r="Y23" s="283"/>
    </row>
    <row r="24" spans="2:25" ht="15.75" customHeight="1">
      <c r="B24" s="266"/>
      <c r="D24" s="309" t="s">
        <v>328</v>
      </c>
      <c r="E24" s="256"/>
      <c r="F24" s="256"/>
      <c r="G24" s="256"/>
      <c r="H24" s="256"/>
      <c r="I24" s="256"/>
      <c r="J24" s="256"/>
      <c r="K24" s="256"/>
      <c r="L24" s="256"/>
      <c r="M24" s="256"/>
      <c r="N24" s="256"/>
      <c r="O24" s="256"/>
      <c r="P24" s="256"/>
      <c r="Q24" s="256"/>
      <c r="R24" s="256"/>
      <c r="S24" s="256"/>
      <c r="T24" s="256"/>
      <c r="U24" s="258"/>
      <c r="V24" s="397" t="s">
        <v>438</v>
      </c>
      <c r="W24" s="348" t="s">
        <v>348</v>
      </c>
      <c r="X24" s="398" t="s">
        <v>442</v>
      </c>
      <c r="Y24" s="283"/>
    </row>
    <row r="25" spans="2:25" ht="30.75" customHeight="1">
      <c r="B25" s="266"/>
      <c r="D25" s="254"/>
      <c r="E25" s="257"/>
      <c r="F25" s="257"/>
      <c r="G25" s="257"/>
      <c r="H25" s="257"/>
      <c r="I25" s="257"/>
      <c r="J25" s="257"/>
      <c r="K25" s="257"/>
      <c r="L25" s="257"/>
      <c r="M25" s="257"/>
      <c r="N25" s="257"/>
      <c r="O25" s="257"/>
      <c r="P25" s="257"/>
      <c r="Q25" s="257"/>
      <c r="R25" s="257"/>
      <c r="S25" s="257"/>
      <c r="T25" s="257"/>
      <c r="U25" s="259"/>
      <c r="V25" s="215" t="s">
        <v>4</v>
      </c>
      <c r="W25" s="249" t="s">
        <v>348</v>
      </c>
      <c r="X25" s="245" t="s">
        <v>4</v>
      </c>
      <c r="Y25" s="283"/>
    </row>
    <row r="26" spans="2:25" ht="17.25" customHeight="1">
      <c r="B26" s="266"/>
      <c r="D26" s="393" t="s">
        <v>503</v>
      </c>
      <c r="E26" s="395"/>
      <c r="F26" s="395"/>
      <c r="G26" s="395"/>
      <c r="H26" s="395"/>
      <c r="I26" s="395"/>
      <c r="J26" s="395"/>
      <c r="K26" s="395"/>
      <c r="L26" s="395"/>
      <c r="M26" s="395"/>
      <c r="N26" s="395"/>
      <c r="O26" s="395"/>
      <c r="P26" s="395"/>
      <c r="Q26" s="395"/>
      <c r="R26" s="395"/>
      <c r="S26" s="395"/>
      <c r="T26" s="395"/>
      <c r="U26" s="395"/>
      <c r="V26" s="395"/>
      <c r="W26" s="395"/>
      <c r="X26" s="399"/>
      <c r="Y26" s="283"/>
    </row>
    <row r="27" spans="2:25" ht="21" customHeight="1">
      <c r="B27" s="266"/>
      <c r="D27" s="215" t="s">
        <v>149</v>
      </c>
      <c r="E27" s="249"/>
      <c r="F27" s="249"/>
      <c r="G27" s="249"/>
      <c r="H27" s="245"/>
      <c r="I27" s="215"/>
      <c r="J27" s="249"/>
      <c r="K27" s="249"/>
      <c r="L27" s="249"/>
      <c r="M27" s="245" t="s">
        <v>217</v>
      </c>
      <c r="N27" s="234" t="s">
        <v>491</v>
      </c>
      <c r="O27" s="241"/>
      <c r="P27" s="249"/>
      <c r="Q27" s="249"/>
      <c r="R27" s="245" t="s">
        <v>217</v>
      </c>
      <c r="S27" s="234" t="s">
        <v>496</v>
      </c>
      <c r="T27" s="241"/>
      <c r="U27" s="241"/>
      <c r="V27" s="249"/>
      <c r="W27" s="249"/>
      <c r="X27" s="245" t="s">
        <v>217</v>
      </c>
      <c r="Y27" s="283"/>
    </row>
    <row r="28" spans="2:25" ht="21" customHeight="1">
      <c r="B28" s="266"/>
      <c r="D28" s="215" t="s">
        <v>507</v>
      </c>
      <c r="E28" s="249"/>
      <c r="F28" s="249"/>
      <c r="G28" s="249"/>
      <c r="H28" s="245"/>
      <c r="I28" s="215"/>
      <c r="J28" s="249"/>
      <c r="K28" s="249"/>
      <c r="L28" s="249"/>
      <c r="M28" s="245" t="s">
        <v>217</v>
      </c>
      <c r="N28" s="234" t="s">
        <v>491</v>
      </c>
      <c r="O28" s="241"/>
      <c r="P28" s="249"/>
      <c r="Q28" s="249"/>
      <c r="R28" s="245" t="s">
        <v>217</v>
      </c>
      <c r="S28" s="234" t="s">
        <v>496</v>
      </c>
      <c r="T28" s="241"/>
      <c r="U28" s="241"/>
      <c r="V28" s="249"/>
      <c r="W28" s="249"/>
      <c r="X28" s="245" t="s">
        <v>217</v>
      </c>
      <c r="Y28" s="283"/>
    </row>
    <row r="29" spans="2:25" ht="21" customHeight="1">
      <c r="B29" s="266"/>
      <c r="D29" s="215" t="s">
        <v>508</v>
      </c>
      <c r="E29" s="249"/>
      <c r="F29" s="249"/>
      <c r="G29" s="249"/>
      <c r="H29" s="245"/>
      <c r="I29" s="215"/>
      <c r="J29" s="249"/>
      <c r="K29" s="249"/>
      <c r="L29" s="249"/>
      <c r="M29" s="245" t="s">
        <v>217</v>
      </c>
      <c r="N29" s="234" t="s">
        <v>491</v>
      </c>
      <c r="O29" s="241"/>
      <c r="P29" s="249"/>
      <c r="Q29" s="249"/>
      <c r="R29" s="245" t="s">
        <v>217</v>
      </c>
      <c r="S29" s="234" t="s">
        <v>496</v>
      </c>
      <c r="T29" s="241"/>
      <c r="U29" s="241"/>
      <c r="V29" s="249"/>
      <c r="W29" s="249"/>
      <c r="X29" s="245" t="s">
        <v>217</v>
      </c>
      <c r="Y29" s="283"/>
    </row>
    <row r="30" spans="2:25" ht="21" customHeight="1">
      <c r="B30" s="266"/>
      <c r="D30" s="215" t="s">
        <v>509</v>
      </c>
      <c r="E30" s="249"/>
      <c r="F30" s="249"/>
      <c r="G30" s="249"/>
      <c r="H30" s="245"/>
      <c r="I30" s="215"/>
      <c r="J30" s="249"/>
      <c r="K30" s="249"/>
      <c r="L30" s="249"/>
      <c r="M30" s="245" t="s">
        <v>217</v>
      </c>
      <c r="N30" s="234" t="s">
        <v>491</v>
      </c>
      <c r="O30" s="241"/>
      <c r="P30" s="249"/>
      <c r="Q30" s="249"/>
      <c r="R30" s="245" t="s">
        <v>217</v>
      </c>
      <c r="S30" s="234" t="s">
        <v>496</v>
      </c>
      <c r="T30" s="241"/>
      <c r="U30" s="241"/>
      <c r="V30" s="249"/>
      <c r="W30" s="249"/>
      <c r="X30" s="245" t="s">
        <v>217</v>
      </c>
      <c r="Y30" s="283"/>
    </row>
    <row r="31" spans="2:25" ht="21" customHeight="1">
      <c r="B31" s="266"/>
      <c r="D31" s="215" t="s">
        <v>511</v>
      </c>
      <c r="E31" s="249"/>
      <c r="F31" s="249"/>
      <c r="G31" s="249"/>
      <c r="H31" s="245"/>
      <c r="I31" s="215"/>
      <c r="J31" s="249"/>
      <c r="K31" s="249"/>
      <c r="L31" s="249"/>
      <c r="M31" s="245" t="s">
        <v>217</v>
      </c>
      <c r="N31" s="234" t="s">
        <v>491</v>
      </c>
      <c r="O31" s="241"/>
      <c r="P31" s="249"/>
      <c r="Q31" s="249"/>
      <c r="R31" s="245" t="s">
        <v>217</v>
      </c>
      <c r="S31" s="234" t="s">
        <v>496</v>
      </c>
      <c r="T31" s="241"/>
      <c r="U31" s="241"/>
      <c r="V31" s="249"/>
      <c r="W31" s="249"/>
      <c r="X31" s="245" t="s">
        <v>217</v>
      </c>
      <c r="Y31" s="283"/>
    </row>
    <row r="32" spans="2:25" ht="13.5" customHeight="1">
      <c r="B32" s="266"/>
      <c r="D32" s="235"/>
      <c r="E32" s="235"/>
      <c r="F32" s="235"/>
      <c r="G32" s="235"/>
      <c r="H32" s="235"/>
      <c r="I32" s="235"/>
      <c r="J32" s="235"/>
      <c r="K32" s="235"/>
      <c r="L32" s="235"/>
      <c r="M32" s="235"/>
      <c r="P32" s="235"/>
      <c r="Q32" s="235"/>
      <c r="R32" s="235"/>
      <c r="V32" s="235"/>
      <c r="W32" s="235"/>
      <c r="X32" s="235"/>
      <c r="Y32" s="283"/>
    </row>
    <row r="33" spans="2:32">
      <c r="B33" s="266"/>
      <c r="C33" s="99" t="s">
        <v>512</v>
      </c>
      <c r="Y33" s="283"/>
      <c r="Z33" s="289"/>
      <c r="AA33" s="289"/>
      <c r="AB33" s="289"/>
    </row>
    <row r="34" spans="2:32" ht="7.5" customHeight="1">
      <c r="B34" s="266"/>
      <c r="Y34" s="283"/>
      <c r="Z34" s="289"/>
      <c r="AA34" s="289"/>
      <c r="AB34" s="289"/>
    </row>
    <row r="35" spans="2:32" ht="35.25" customHeight="1">
      <c r="B35" s="266"/>
      <c r="D35" s="394"/>
      <c r="E35" s="396"/>
      <c r="F35" s="396"/>
      <c r="G35" s="396"/>
      <c r="H35" s="396"/>
      <c r="I35" s="396"/>
      <c r="J35" s="396"/>
      <c r="K35" s="396"/>
      <c r="L35" s="396"/>
      <c r="M35" s="396"/>
      <c r="N35" s="396"/>
      <c r="O35" s="396"/>
      <c r="P35" s="396"/>
      <c r="Q35" s="396"/>
      <c r="R35" s="396"/>
      <c r="S35" s="396"/>
      <c r="T35" s="396"/>
      <c r="U35" s="396"/>
      <c r="V35" s="396"/>
      <c r="W35" s="396"/>
      <c r="X35" s="400"/>
      <c r="Y35" s="283"/>
      <c r="Z35" s="289"/>
      <c r="AA35" s="289"/>
      <c r="AB35" s="289"/>
    </row>
    <row r="36" spans="2:32" ht="12" customHeight="1">
      <c r="B36" s="266"/>
      <c r="Y36" s="283"/>
      <c r="Z36" s="289"/>
      <c r="AA36" s="289"/>
      <c r="AB36" s="289"/>
    </row>
    <row r="37" spans="2:32">
      <c r="B37" s="266"/>
      <c r="C37" s="99" t="s">
        <v>318</v>
      </c>
      <c r="Y37" s="283"/>
      <c r="Z37" s="289"/>
      <c r="AA37" s="289"/>
      <c r="AB37" s="289"/>
    </row>
    <row r="38" spans="2:32" ht="6.75" customHeight="1">
      <c r="B38" s="266"/>
      <c r="D38" s="257"/>
      <c r="E38" s="257"/>
      <c r="F38" s="257"/>
      <c r="G38" s="257"/>
      <c r="H38" s="257"/>
      <c r="I38" s="257"/>
      <c r="J38" s="257"/>
      <c r="K38" s="257"/>
      <c r="L38" s="257"/>
      <c r="M38" s="257"/>
      <c r="N38" s="257"/>
      <c r="O38" s="257"/>
      <c r="P38" s="257"/>
      <c r="Q38" s="257"/>
      <c r="R38" s="257"/>
      <c r="S38" s="257"/>
      <c r="T38" s="257"/>
      <c r="U38" s="257"/>
      <c r="V38" s="257"/>
      <c r="W38" s="257"/>
      <c r="X38" s="257"/>
      <c r="Y38" s="283"/>
      <c r="Z38" s="289"/>
      <c r="AA38" s="403"/>
      <c r="AB38" s="403"/>
      <c r="AC38" s="257"/>
      <c r="AD38" s="257"/>
      <c r="AE38" s="257"/>
      <c r="AF38" s="257"/>
    </row>
    <row r="39" spans="2:32" ht="23.25" customHeight="1">
      <c r="B39" s="266"/>
      <c r="D39" s="246">
        <v>1</v>
      </c>
      <c r="E39" s="244"/>
      <c r="F39" s="248"/>
      <c r="G39" s="327" t="s">
        <v>516</v>
      </c>
      <c r="H39" s="248"/>
      <c r="I39" s="248"/>
      <c r="J39" s="327" t="s">
        <v>60</v>
      </c>
      <c r="K39" s="248"/>
      <c r="L39" s="248"/>
      <c r="M39" s="252"/>
      <c r="N39" s="246">
        <v>4</v>
      </c>
      <c r="O39" s="244"/>
      <c r="P39" s="248"/>
      <c r="Q39" s="327" t="s">
        <v>516</v>
      </c>
      <c r="R39" s="248"/>
      <c r="S39" s="248"/>
      <c r="T39" s="327" t="s">
        <v>60</v>
      </c>
      <c r="U39" s="327"/>
      <c r="V39" s="248"/>
      <c r="W39" s="248"/>
      <c r="X39" s="248"/>
      <c r="Y39" s="401"/>
      <c r="Z39" s="402"/>
      <c r="AA39" s="289"/>
      <c r="AB39" s="289"/>
    </row>
    <row r="40" spans="2:32" ht="23.25" customHeight="1">
      <c r="B40" s="266"/>
      <c r="D40" s="242">
        <v>2</v>
      </c>
      <c r="E40" s="215"/>
      <c r="F40" s="249"/>
      <c r="G40" s="223" t="s">
        <v>516</v>
      </c>
      <c r="H40" s="249"/>
      <c r="I40" s="249"/>
      <c r="J40" s="223" t="s">
        <v>60</v>
      </c>
      <c r="K40" s="249"/>
      <c r="L40" s="249"/>
      <c r="M40" s="245"/>
      <c r="N40" s="242">
        <v>5</v>
      </c>
      <c r="O40" s="215"/>
      <c r="P40" s="249"/>
      <c r="Q40" s="223" t="s">
        <v>516</v>
      </c>
      <c r="R40" s="249"/>
      <c r="S40" s="249"/>
      <c r="T40" s="223" t="s">
        <v>60</v>
      </c>
      <c r="U40" s="223"/>
      <c r="V40" s="249"/>
      <c r="W40" s="249"/>
      <c r="X40" s="245"/>
      <c r="Y40" s="283"/>
      <c r="Z40" s="289"/>
      <c r="AA40" s="289"/>
      <c r="AB40" s="289"/>
    </row>
    <row r="41" spans="2:32" ht="23.25" customHeight="1">
      <c r="B41" s="266"/>
      <c r="D41" s="242">
        <v>3</v>
      </c>
      <c r="E41" s="215"/>
      <c r="F41" s="249"/>
      <c r="G41" s="223" t="s">
        <v>516</v>
      </c>
      <c r="H41" s="249"/>
      <c r="I41" s="249"/>
      <c r="J41" s="223" t="s">
        <v>60</v>
      </c>
      <c r="K41" s="249"/>
      <c r="L41" s="249"/>
      <c r="M41" s="245"/>
      <c r="N41" s="242">
        <v>6</v>
      </c>
      <c r="O41" s="215"/>
      <c r="P41" s="249"/>
      <c r="Q41" s="223" t="s">
        <v>516</v>
      </c>
      <c r="R41" s="249"/>
      <c r="S41" s="249"/>
      <c r="T41" s="223" t="s">
        <v>60</v>
      </c>
      <c r="U41" s="223"/>
      <c r="V41" s="249"/>
      <c r="W41" s="249"/>
      <c r="X41" s="245"/>
      <c r="Y41" s="283"/>
      <c r="Z41" s="289"/>
      <c r="AA41" s="289"/>
      <c r="AB41" s="289"/>
    </row>
    <row r="42" spans="2:32">
      <c r="B42" s="254"/>
      <c r="C42" s="257"/>
      <c r="D42" s="257"/>
      <c r="E42" s="257"/>
      <c r="F42" s="257"/>
      <c r="G42" s="257"/>
      <c r="H42" s="257"/>
      <c r="I42" s="257"/>
      <c r="J42" s="257"/>
      <c r="K42" s="257"/>
      <c r="L42" s="257"/>
      <c r="M42" s="257"/>
      <c r="N42" s="257"/>
      <c r="O42" s="257"/>
      <c r="P42" s="257"/>
      <c r="Q42" s="257"/>
      <c r="R42" s="257"/>
      <c r="S42" s="257"/>
      <c r="T42" s="257"/>
      <c r="U42" s="257"/>
      <c r="V42" s="257"/>
      <c r="W42" s="257"/>
      <c r="X42" s="257"/>
      <c r="Y42" s="259"/>
      <c r="Z42" s="289"/>
      <c r="AA42" s="289"/>
      <c r="AB42" s="289"/>
    </row>
    <row r="44" spans="2:32">
      <c r="B44" s="253"/>
      <c r="C44" s="256"/>
      <c r="D44" s="256"/>
      <c r="E44" s="256"/>
      <c r="F44" s="256"/>
      <c r="G44" s="256"/>
      <c r="H44" s="256"/>
      <c r="I44" s="256"/>
      <c r="J44" s="256"/>
      <c r="K44" s="256"/>
      <c r="L44" s="256"/>
      <c r="M44" s="256"/>
      <c r="N44" s="256"/>
      <c r="O44" s="256"/>
      <c r="P44" s="256"/>
      <c r="Q44" s="256"/>
      <c r="R44" s="256"/>
      <c r="S44" s="256"/>
      <c r="T44" s="258"/>
      <c r="U44" s="256"/>
      <c r="V44" s="256"/>
      <c r="W44" s="256"/>
      <c r="X44" s="256"/>
      <c r="Y44" s="258"/>
      <c r="Z44" s="289"/>
      <c r="AA44" s="289"/>
      <c r="AB44" s="289"/>
    </row>
    <row r="45" spans="2:32">
      <c r="B45" s="266" t="s">
        <v>180</v>
      </c>
      <c r="T45" s="283"/>
      <c r="V45" s="304" t="s">
        <v>438</v>
      </c>
      <c r="W45" s="304" t="s">
        <v>348</v>
      </c>
      <c r="X45" s="304" t="s">
        <v>442</v>
      </c>
      <c r="Y45" s="283"/>
      <c r="Z45" s="289"/>
      <c r="AA45" s="289"/>
      <c r="AB45" s="289"/>
    </row>
    <row r="46" spans="2:32">
      <c r="B46" s="266"/>
      <c r="D46" s="99" t="s">
        <v>520</v>
      </c>
      <c r="T46" s="283"/>
      <c r="V46" s="304"/>
      <c r="W46" s="304"/>
      <c r="X46" s="304"/>
      <c r="Y46" s="283"/>
      <c r="Z46" s="289"/>
      <c r="AA46" s="289"/>
      <c r="AB46" s="289"/>
    </row>
    <row r="47" spans="2:32" ht="14.25" customHeight="1">
      <c r="B47" s="266"/>
      <c r="T47" s="283"/>
      <c r="Y47" s="283"/>
      <c r="Z47" s="289"/>
      <c r="AA47" s="289"/>
      <c r="AB47" s="289"/>
    </row>
    <row r="48" spans="2:32" ht="17.25" customHeight="1">
      <c r="B48" s="266"/>
      <c r="C48" s="99" t="s">
        <v>524</v>
      </c>
      <c r="T48" s="283"/>
      <c r="V48" s="235" t="s">
        <v>4</v>
      </c>
      <c r="W48" s="235" t="s">
        <v>348</v>
      </c>
      <c r="X48" s="235" t="s">
        <v>4</v>
      </c>
      <c r="Y48" s="231"/>
      <c r="AB48" s="99" t="s">
        <v>525</v>
      </c>
    </row>
    <row r="49" spans="2:25">
      <c r="B49" s="266"/>
      <c r="D49" s="99" t="s">
        <v>224</v>
      </c>
      <c r="T49" s="283"/>
      <c r="V49" s="235"/>
      <c r="W49" s="235"/>
      <c r="X49" s="235"/>
      <c r="Y49" s="251"/>
    </row>
    <row r="50" spans="2:25">
      <c r="B50" s="266"/>
      <c r="T50" s="283"/>
      <c r="V50" s="235"/>
      <c r="W50" s="235"/>
      <c r="X50" s="235"/>
      <c r="Y50" s="251"/>
    </row>
    <row r="51" spans="2:25" ht="17.25" customHeight="1">
      <c r="B51" s="266"/>
      <c r="C51" s="99" t="s">
        <v>34</v>
      </c>
      <c r="T51" s="283"/>
      <c r="V51" s="235" t="s">
        <v>4</v>
      </c>
      <c r="W51" s="235" t="s">
        <v>348</v>
      </c>
      <c r="X51" s="235" t="s">
        <v>4</v>
      </c>
      <c r="Y51" s="231"/>
    </row>
    <row r="52" spans="2:25" ht="17.25" customHeight="1">
      <c r="B52" s="266"/>
      <c r="D52" s="99" t="s">
        <v>526</v>
      </c>
      <c r="T52" s="283"/>
      <c r="V52" s="235"/>
      <c r="W52" s="235"/>
      <c r="X52" s="235"/>
      <c r="Y52" s="231"/>
    </row>
    <row r="53" spans="2:25">
      <c r="B53" s="266"/>
      <c r="T53" s="283"/>
      <c r="V53" s="235"/>
      <c r="W53" s="235"/>
      <c r="X53" s="235"/>
      <c r="Y53" s="251"/>
    </row>
    <row r="54" spans="2:25" ht="17.25" customHeight="1">
      <c r="B54" s="266"/>
      <c r="C54" s="99" t="s">
        <v>527</v>
      </c>
      <c r="T54" s="283"/>
      <c r="V54" s="235" t="s">
        <v>4</v>
      </c>
      <c r="W54" s="235" t="s">
        <v>348</v>
      </c>
      <c r="X54" s="235" t="s">
        <v>4</v>
      </c>
      <c r="Y54" s="231"/>
    </row>
    <row r="55" spans="2:25" ht="17.25" customHeight="1">
      <c r="B55" s="266"/>
      <c r="D55" s="99" t="s">
        <v>529</v>
      </c>
      <c r="T55" s="283"/>
      <c r="V55" s="235"/>
      <c r="W55" s="235"/>
      <c r="X55" s="235"/>
      <c r="Y55" s="231"/>
    </row>
    <row r="56" spans="2:25" ht="13.5" customHeight="1">
      <c r="B56" s="266"/>
      <c r="T56" s="283"/>
      <c r="V56" s="224"/>
      <c r="W56" s="224"/>
      <c r="X56" s="224"/>
      <c r="Y56" s="231"/>
    </row>
    <row r="57" spans="2:25" ht="17.25" customHeight="1">
      <c r="B57" s="266"/>
      <c r="C57" s="99" t="s">
        <v>531</v>
      </c>
      <c r="T57" s="283"/>
      <c r="V57" s="235" t="s">
        <v>4</v>
      </c>
      <c r="W57" s="235" t="s">
        <v>348</v>
      </c>
      <c r="X57" s="235" t="s">
        <v>4</v>
      </c>
      <c r="Y57" s="231"/>
    </row>
    <row r="58" spans="2:25" ht="17.25" customHeight="1">
      <c r="B58" s="266"/>
      <c r="D58" s="99" t="s">
        <v>536</v>
      </c>
      <c r="T58" s="283"/>
      <c r="V58" s="235"/>
      <c r="W58" s="235"/>
      <c r="X58" s="235"/>
      <c r="Y58" s="231"/>
    </row>
    <row r="59" spans="2:25" ht="17.25" customHeight="1">
      <c r="B59" s="266"/>
      <c r="D59" s="99" t="s">
        <v>539</v>
      </c>
      <c r="T59" s="283"/>
      <c r="V59" s="235"/>
      <c r="W59" s="235"/>
      <c r="X59" s="235"/>
      <c r="Y59" s="231"/>
    </row>
    <row r="60" spans="2:25">
      <c r="B60" s="266"/>
      <c r="T60" s="283"/>
      <c r="V60" s="235"/>
      <c r="W60" s="235"/>
      <c r="X60" s="235"/>
      <c r="Y60" s="251"/>
    </row>
    <row r="61" spans="2:25" ht="17.25" customHeight="1">
      <c r="B61" s="266"/>
      <c r="C61" s="99" t="s">
        <v>540</v>
      </c>
      <c r="T61" s="283"/>
      <c r="V61" s="235" t="s">
        <v>4</v>
      </c>
      <c r="W61" s="235" t="s">
        <v>348</v>
      </c>
      <c r="X61" s="235" t="s">
        <v>4</v>
      </c>
      <c r="Y61" s="231"/>
    </row>
    <row r="62" spans="2:25" ht="7.5" customHeight="1">
      <c r="B62" s="254"/>
      <c r="C62" s="257"/>
      <c r="D62" s="257"/>
      <c r="E62" s="257"/>
      <c r="F62" s="257"/>
      <c r="G62" s="257"/>
      <c r="H62" s="257"/>
      <c r="I62" s="257"/>
      <c r="J62" s="257"/>
      <c r="K62" s="257"/>
      <c r="L62" s="257"/>
      <c r="M62" s="257"/>
      <c r="N62" s="257"/>
      <c r="O62" s="257"/>
      <c r="P62" s="257"/>
      <c r="Q62" s="257"/>
      <c r="R62" s="257"/>
      <c r="S62" s="257"/>
      <c r="T62" s="259"/>
      <c r="U62" s="257"/>
      <c r="V62" s="257"/>
      <c r="W62" s="257"/>
      <c r="X62" s="257"/>
      <c r="Y62" s="259"/>
    </row>
    <row r="64" spans="2:25">
      <c r="B64" s="253"/>
      <c r="C64" s="256"/>
      <c r="D64" s="256"/>
      <c r="E64" s="256"/>
      <c r="F64" s="256"/>
      <c r="G64" s="256"/>
      <c r="H64" s="256"/>
      <c r="I64" s="256"/>
      <c r="J64" s="256"/>
      <c r="K64" s="256"/>
      <c r="L64" s="256"/>
      <c r="M64" s="256"/>
      <c r="N64" s="256"/>
      <c r="O64" s="256"/>
      <c r="P64" s="256"/>
      <c r="Q64" s="256"/>
      <c r="R64" s="256"/>
      <c r="S64" s="256"/>
      <c r="T64" s="256"/>
      <c r="U64" s="253"/>
      <c r="V64" s="256"/>
      <c r="W64" s="256"/>
      <c r="X64" s="256"/>
      <c r="Y64" s="258"/>
    </row>
    <row r="65" spans="1:28">
      <c r="B65" s="266" t="s">
        <v>545</v>
      </c>
      <c r="U65" s="266"/>
      <c r="V65" s="304" t="s">
        <v>438</v>
      </c>
      <c r="W65" s="304" t="s">
        <v>348</v>
      </c>
      <c r="X65" s="304" t="s">
        <v>442</v>
      </c>
      <c r="Y65" s="283"/>
    </row>
    <row r="66" spans="1:28">
      <c r="B66" s="266"/>
      <c r="D66" s="99" t="s">
        <v>546</v>
      </c>
      <c r="U66" s="266"/>
      <c r="Y66" s="283"/>
    </row>
    <row r="67" spans="1:28" ht="17.25" customHeight="1">
      <c r="B67" s="266"/>
      <c r="C67" s="99" t="s">
        <v>549</v>
      </c>
      <c r="U67" s="266"/>
      <c r="V67" s="235" t="s">
        <v>4</v>
      </c>
      <c r="W67" s="235" t="s">
        <v>348</v>
      </c>
      <c r="X67" s="235" t="s">
        <v>4</v>
      </c>
      <c r="Y67" s="231"/>
    </row>
    <row r="68" spans="1:28" ht="13.5" customHeight="1">
      <c r="B68" s="266"/>
      <c r="U68" s="266"/>
      <c r="V68" s="235"/>
      <c r="W68" s="235"/>
      <c r="X68" s="235"/>
      <c r="Y68" s="251"/>
    </row>
    <row r="69" spans="1:28" ht="17.25" customHeight="1">
      <c r="B69" s="266"/>
      <c r="C69" s="99" t="s">
        <v>550</v>
      </c>
      <c r="U69" s="266"/>
      <c r="V69" s="235" t="s">
        <v>4</v>
      </c>
      <c r="W69" s="235" t="s">
        <v>348</v>
      </c>
      <c r="X69" s="235" t="s">
        <v>4</v>
      </c>
      <c r="Y69" s="231"/>
    </row>
    <row r="70" spans="1:28" ht="13.5" customHeight="1">
      <c r="B70" s="266"/>
      <c r="U70" s="266"/>
      <c r="V70" s="235"/>
      <c r="W70" s="235"/>
      <c r="X70" s="235"/>
      <c r="Y70" s="251"/>
    </row>
    <row r="71" spans="1:28" ht="17.25" customHeight="1">
      <c r="A71" s="224"/>
      <c r="B71" s="266"/>
      <c r="C71" s="99" t="s">
        <v>362</v>
      </c>
      <c r="U71" s="266"/>
      <c r="V71" s="235" t="s">
        <v>4</v>
      </c>
      <c r="W71" s="235" t="s">
        <v>348</v>
      </c>
      <c r="X71" s="235" t="s">
        <v>4</v>
      </c>
      <c r="Y71" s="231"/>
    </row>
    <row r="72" spans="1:28" ht="13.5" customHeight="1">
      <c r="B72" s="266"/>
      <c r="U72" s="266"/>
      <c r="V72" s="224"/>
      <c r="W72" s="224"/>
      <c r="X72" s="224"/>
      <c r="Y72" s="231"/>
    </row>
    <row r="73" spans="1:28">
      <c r="B73" s="266"/>
      <c r="C73" s="99" t="s">
        <v>552</v>
      </c>
      <c r="U73" s="266"/>
      <c r="V73" s="235" t="s">
        <v>4</v>
      </c>
      <c r="W73" s="235" t="s">
        <v>348</v>
      </c>
      <c r="X73" s="235" t="s">
        <v>4</v>
      </c>
      <c r="Y73" s="231"/>
      <c r="Z73" s="289"/>
      <c r="AA73" s="289"/>
      <c r="AB73" s="289"/>
    </row>
    <row r="74" spans="1:28" ht="13.5" customHeight="1">
      <c r="B74" s="266"/>
      <c r="U74" s="266"/>
      <c r="Y74" s="283"/>
      <c r="Z74" s="289"/>
      <c r="AA74" s="289"/>
      <c r="AB74" s="289"/>
    </row>
    <row r="75" spans="1:28">
      <c r="B75" s="266"/>
      <c r="C75" s="99" t="s">
        <v>554</v>
      </c>
      <c r="U75" s="266"/>
      <c r="V75" s="235" t="s">
        <v>4</v>
      </c>
      <c r="W75" s="235" t="s">
        <v>348</v>
      </c>
      <c r="X75" s="235" t="s">
        <v>4</v>
      </c>
      <c r="Y75" s="231"/>
      <c r="Z75" s="289"/>
      <c r="AA75" s="289"/>
      <c r="AB75" s="289"/>
    </row>
    <row r="76" spans="1:28">
      <c r="B76" s="266"/>
      <c r="U76" s="266"/>
      <c r="Y76" s="283"/>
      <c r="Z76" s="289"/>
      <c r="AA76" s="289"/>
      <c r="AB76" s="289"/>
    </row>
    <row r="77" spans="1:28" ht="16.5" customHeight="1">
      <c r="B77" s="266"/>
      <c r="C77" s="99" t="s">
        <v>327</v>
      </c>
      <c r="U77" s="266"/>
      <c r="V77" s="235" t="s">
        <v>4</v>
      </c>
      <c r="W77" s="235" t="s">
        <v>348</v>
      </c>
      <c r="X77" s="235" t="s">
        <v>4</v>
      </c>
      <c r="Y77" s="231"/>
      <c r="Z77" s="289"/>
      <c r="AA77" s="289"/>
      <c r="AB77" s="289"/>
    </row>
    <row r="78" spans="1:28" ht="5.25" customHeight="1">
      <c r="B78" s="254"/>
      <c r="C78" s="257"/>
      <c r="D78" s="257"/>
      <c r="E78" s="257"/>
      <c r="F78" s="257"/>
      <c r="G78" s="257"/>
      <c r="H78" s="257"/>
      <c r="I78" s="257"/>
      <c r="J78" s="257"/>
      <c r="K78" s="257"/>
      <c r="L78" s="257"/>
      <c r="M78" s="257"/>
      <c r="N78" s="257"/>
      <c r="O78" s="257"/>
      <c r="P78" s="257"/>
      <c r="Q78" s="257"/>
      <c r="R78" s="257"/>
      <c r="S78" s="257"/>
      <c r="T78" s="257"/>
      <c r="U78" s="254"/>
      <c r="V78" s="257"/>
      <c r="W78" s="257"/>
      <c r="X78" s="257"/>
      <c r="Y78" s="259"/>
      <c r="Z78" s="289"/>
      <c r="AA78" s="289"/>
      <c r="AB78" s="289"/>
    </row>
    <row r="80" spans="1:28">
      <c r="B80" s="99" t="s">
        <v>557</v>
      </c>
    </row>
    <row r="81" spans="2:28">
      <c r="B81" s="99" t="s">
        <v>560</v>
      </c>
      <c r="K81" s="289"/>
      <c r="L81" s="289"/>
      <c r="M81" s="289"/>
      <c r="N81" s="289"/>
      <c r="O81" s="289"/>
      <c r="P81" s="289"/>
      <c r="Q81" s="289"/>
      <c r="R81" s="289"/>
      <c r="S81" s="289"/>
      <c r="T81" s="289"/>
      <c r="U81" s="289"/>
      <c r="V81" s="289"/>
      <c r="W81" s="289"/>
      <c r="X81" s="289"/>
      <c r="Y81" s="289"/>
      <c r="Z81" s="289"/>
      <c r="AA81" s="289"/>
      <c r="AB81" s="289"/>
    </row>
    <row r="82" spans="2:28" ht="13.5" customHeight="1">
      <c r="B82" s="99" t="s">
        <v>86</v>
      </c>
      <c r="K82" s="289"/>
      <c r="L82" s="289"/>
      <c r="M82" s="289"/>
      <c r="N82" s="289"/>
      <c r="O82" s="289"/>
      <c r="P82" s="289"/>
      <c r="Q82" s="289"/>
      <c r="R82" s="289"/>
      <c r="S82" s="289"/>
      <c r="T82" s="289"/>
      <c r="U82" s="289"/>
      <c r="V82" s="289"/>
      <c r="W82" s="289"/>
      <c r="X82" s="289"/>
      <c r="Y82" s="289"/>
      <c r="Z82" s="289"/>
      <c r="AA82" s="289"/>
      <c r="AB82" s="289"/>
    </row>
    <row r="84" spans="2:28">
      <c r="B84" s="99" t="s">
        <v>385</v>
      </c>
      <c r="C84" s="289"/>
      <c r="D84" s="289"/>
      <c r="E84" s="289"/>
      <c r="F84" s="289"/>
      <c r="G84" s="289"/>
      <c r="H84" s="289"/>
      <c r="I84" s="289"/>
      <c r="J84" s="289"/>
      <c r="K84" s="289"/>
      <c r="L84" s="289"/>
      <c r="M84" s="289"/>
      <c r="N84" s="289"/>
      <c r="O84" s="289"/>
      <c r="P84" s="289"/>
      <c r="Q84" s="289"/>
      <c r="R84" s="289"/>
      <c r="S84" s="289"/>
      <c r="T84" s="289"/>
      <c r="U84" s="289"/>
      <c r="V84" s="289"/>
      <c r="W84" s="289"/>
      <c r="X84" s="289"/>
      <c r="Y84" s="289"/>
    </row>
    <row r="86" spans="2:28">
      <c r="B86" s="235" t="s">
        <v>480</v>
      </c>
      <c r="C86" s="235"/>
      <c r="D86" s="235"/>
      <c r="E86" s="235"/>
      <c r="F86" s="235"/>
      <c r="G86" s="235"/>
      <c r="H86" s="235"/>
      <c r="I86" s="235"/>
      <c r="J86" s="235"/>
      <c r="K86" s="235"/>
      <c r="L86" s="235"/>
      <c r="M86" s="235"/>
      <c r="N86" s="235"/>
      <c r="O86" s="235"/>
      <c r="P86" s="235"/>
      <c r="Q86" s="235"/>
      <c r="R86" s="235"/>
      <c r="S86" s="235"/>
      <c r="T86" s="235"/>
      <c r="U86" s="235"/>
      <c r="V86" s="235"/>
      <c r="W86" s="235"/>
      <c r="X86" s="235"/>
      <c r="Y86" s="235"/>
    </row>
    <row r="88" spans="2:28" ht="23.25" customHeight="1">
      <c r="B88" s="242" t="s">
        <v>421</v>
      </c>
      <c r="C88" s="242"/>
      <c r="D88" s="242"/>
      <c r="E88" s="242"/>
      <c r="F88" s="242"/>
      <c r="G88" s="234"/>
      <c r="H88" s="241"/>
      <c r="I88" s="241"/>
      <c r="J88" s="241"/>
      <c r="K88" s="241"/>
      <c r="L88" s="241"/>
      <c r="M88" s="241"/>
      <c r="N88" s="241"/>
      <c r="O88" s="241"/>
      <c r="P88" s="241"/>
      <c r="Q88" s="241"/>
      <c r="R88" s="241"/>
      <c r="S88" s="241"/>
      <c r="T88" s="241"/>
      <c r="U88" s="241"/>
      <c r="V88" s="241"/>
      <c r="W88" s="241"/>
      <c r="X88" s="241"/>
      <c r="Y88" s="261"/>
    </row>
    <row r="89" spans="2:28" ht="23.25" customHeight="1">
      <c r="B89" s="242" t="s">
        <v>427</v>
      </c>
      <c r="C89" s="242"/>
      <c r="D89" s="242"/>
      <c r="E89" s="242"/>
      <c r="F89" s="242"/>
      <c r="G89" s="215" t="s">
        <v>4</v>
      </c>
      <c r="H89" s="223" t="s">
        <v>390</v>
      </c>
      <c r="I89" s="223"/>
      <c r="J89" s="223"/>
      <c r="K89" s="223"/>
      <c r="L89" s="235" t="s">
        <v>4</v>
      </c>
      <c r="M89" s="223" t="s">
        <v>429</v>
      </c>
      <c r="N89" s="223"/>
      <c r="O89" s="223"/>
      <c r="P89" s="223"/>
      <c r="Q89" s="235" t="s">
        <v>4</v>
      </c>
      <c r="R89" s="223" t="s">
        <v>430</v>
      </c>
      <c r="S89" s="223"/>
      <c r="T89" s="223"/>
      <c r="U89" s="223"/>
      <c r="V89" s="223"/>
      <c r="W89" s="241"/>
      <c r="X89" s="241"/>
      <c r="Y89" s="261"/>
    </row>
    <row r="90" spans="2:28" ht="20.100000000000001" customHeight="1">
      <c r="B90" s="243" t="s">
        <v>464</v>
      </c>
      <c r="C90" s="247"/>
      <c r="D90" s="247"/>
      <c r="E90" s="247"/>
      <c r="F90" s="250"/>
      <c r="G90" s="247" t="s">
        <v>4</v>
      </c>
      <c r="H90" s="256" t="s">
        <v>109</v>
      </c>
      <c r="I90" s="302"/>
      <c r="J90" s="302"/>
      <c r="K90" s="302"/>
      <c r="L90" s="302"/>
      <c r="M90" s="302"/>
      <c r="N90" s="302"/>
      <c r="O90" s="302"/>
      <c r="P90" s="302"/>
      <c r="Q90" s="302"/>
      <c r="R90" s="302"/>
      <c r="S90" s="302"/>
      <c r="T90" s="302"/>
      <c r="U90" s="302"/>
      <c r="V90" s="302"/>
      <c r="W90" s="302"/>
      <c r="X90" s="302"/>
      <c r="Y90" s="305"/>
    </row>
    <row r="91" spans="2:28" ht="20.100000000000001" customHeight="1">
      <c r="B91" s="216"/>
      <c r="C91" s="235"/>
      <c r="D91" s="235"/>
      <c r="E91" s="235"/>
      <c r="F91" s="251"/>
      <c r="G91" s="235" t="s">
        <v>4</v>
      </c>
      <c r="H91" s="99" t="s">
        <v>466</v>
      </c>
      <c r="I91" s="275"/>
      <c r="J91" s="275"/>
      <c r="K91" s="275"/>
      <c r="L91" s="275"/>
      <c r="M91" s="275"/>
      <c r="N91" s="275"/>
      <c r="O91" s="275"/>
      <c r="P91" s="275"/>
      <c r="Q91" s="275"/>
      <c r="R91" s="275"/>
      <c r="S91" s="275"/>
      <c r="T91" s="275"/>
      <c r="U91" s="275"/>
      <c r="V91" s="275"/>
      <c r="W91" s="275"/>
      <c r="X91" s="275"/>
      <c r="Y91" s="306"/>
    </row>
    <row r="92" spans="2:28" ht="20.100000000000001" customHeight="1">
      <c r="B92" s="244"/>
      <c r="C92" s="248"/>
      <c r="D92" s="248"/>
      <c r="E92" s="248"/>
      <c r="F92" s="252"/>
      <c r="G92" s="248" t="s">
        <v>4</v>
      </c>
      <c r="H92" s="257" t="s">
        <v>469</v>
      </c>
      <c r="I92" s="303"/>
      <c r="J92" s="303"/>
      <c r="K92" s="303"/>
      <c r="L92" s="303"/>
      <c r="M92" s="303"/>
      <c r="N92" s="303"/>
      <c r="O92" s="303"/>
      <c r="P92" s="303"/>
      <c r="Q92" s="303"/>
      <c r="R92" s="303"/>
      <c r="S92" s="303"/>
      <c r="T92" s="303"/>
      <c r="U92" s="303"/>
      <c r="V92" s="303"/>
      <c r="W92" s="303"/>
      <c r="X92" s="303"/>
      <c r="Y92" s="307"/>
    </row>
    <row r="94" spans="2:28">
      <c r="B94" s="253"/>
      <c r="C94" s="256"/>
      <c r="D94" s="256"/>
      <c r="E94" s="256"/>
      <c r="F94" s="256"/>
      <c r="G94" s="256"/>
      <c r="H94" s="256"/>
      <c r="I94" s="256"/>
      <c r="J94" s="256"/>
      <c r="K94" s="256"/>
      <c r="L94" s="256"/>
      <c r="M94" s="256"/>
      <c r="N94" s="256"/>
      <c r="O94" s="256"/>
      <c r="P94" s="256"/>
      <c r="Q94" s="256"/>
      <c r="R94" s="256"/>
      <c r="S94" s="256"/>
      <c r="T94" s="258"/>
      <c r="U94" s="256"/>
      <c r="V94" s="256"/>
      <c r="W94" s="256"/>
      <c r="X94" s="256"/>
      <c r="Y94" s="258"/>
      <c r="Z94" s="289"/>
      <c r="AA94" s="289"/>
      <c r="AB94" s="289"/>
    </row>
    <row r="95" spans="2:28">
      <c r="B95" s="266" t="s">
        <v>958</v>
      </c>
      <c r="T95" s="283"/>
      <c r="V95" s="304" t="s">
        <v>438</v>
      </c>
      <c r="W95" s="304" t="s">
        <v>348</v>
      </c>
      <c r="X95" s="304" t="s">
        <v>442</v>
      </c>
      <c r="Y95" s="283"/>
      <c r="Z95" s="289"/>
      <c r="AA95" s="289"/>
      <c r="AB95" s="289"/>
    </row>
    <row r="96" spans="2:28">
      <c r="B96" s="266"/>
      <c r="T96" s="283"/>
      <c r="Y96" s="283"/>
      <c r="Z96" s="289"/>
      <c r="AA96" s="289"/>
      <c r="AB96" s="289"/>
    </row>
    <row r="97" spans="2:28" ht="17.25" customHeight="1">
      <c r="B97" s="266"/>
      <c r="C97" s="99" t="s">
        <v>256</v>
      </c>
      <c r="T97" s="283"/>
      <c r="V97" s="235" t="s">
        <v>4</v>
      </c>
      <c r="W97" s="235" t="s">
        <v>348</v>
      </c>
      <c r="X97" s="235" t="s">
        <v>4</v>
      </c>
      <c r="Y97" s="231"/>
    </row>
    <row r="98" spans="2:28">
      <c r="B98" s="266"/>
      <c r="T98" s="283"/>
      <c r="V98" s="235"/>
      <c r="W98" s="235"/>
      <c r="X98" s="235"/>
      <c r="Y98" s="251"/>
    </row>
    <row r="99" spans="2:28" ht="17.25" customHeight="1">
      <c r="B99" s="266"/>
      <c r="C99" s="99" t="s">
        <v>564</v>
      </c>
      <c r="T99" s="283"/>
      <c r="V99" s="235" t="s">
        <v>4</v>
      </c>
      <c r="W99" s="235" t="s">
        <v>348</v>
      </c>
      <c r="X99" s="235" t="s">
        <v>4</v>
      </c>
      <c r="Y99" s="231"/>
    </row>
    <row r="100" spans="2:28">
      <c r="B100" s="266"/>
      <c r="T100" s="283"/>
      <c r="V100" s="235"/>
      <c r="W100" s="235"/>
      <c r="X100" s="235"/>
      <c r="Y100" s="251"/>
    </row>
    <row r="101" spans="2:28" ht="17.25" customHeight="1">
      <c r="B101" s="266"/>
      <c r="C101" s="99" t="s">
        <v>566</v>
      </c>
      <c r="T101" s="283"/>
      <c r="V101" s="235" t="s">
        <v>4</v>
      </c>
      <c r="W101" s="235" t="s">
        <v>348</v>
      </c>
      <c r="X101" s="235" t="s">
        <v>4</v>
      </c>
      <c r="Y101" s="231"/>
    </row>
    <row r="102" spans="2:28" ht="7.5" customHeight="1">
      <c r="B102" s="266"/>
      <c r="T102" s="283"/>
      <c r="V102" s="224"/>
      <c r="W102" s="224"/>
      <c r="X102" s="224"/>
      <c r="Y102" s="231"/>
    </row>
    <row r="103" spans="2:28">
      <c r="B103" s="266"/>
      <c r="C103" s="99" t="s">
        <v>569</v>
      </c>
      <c r="T103" s="283"/>
      <c r="V103" s="224"/>
      <c r="W103" s="224"/>
      <c r="X103" s="224"/>
      <c r="Y103" s="231"/>
    </row>
    <row r="104" spans="2:28">
      <c r="B104" s="254"/>
      <c r="C104" s="257"/>
      <c r="D104" s="257"/>
      <c r="E104" s="257"/>
      <c r="F104" s="257"/>
      <c r="G104" s="257"/>
      <c r="H104" s="257"/>
      <c r="I104" s="257"/>
      <c r="J104" s="257"/>
      <c r="K104" s="257"/>
      <c r="L104" s="257"/>
      <c r="M104" s="257"/>
      <c r="N104" s="257"/>
      <c r="O104" s="257"/>
      <c r="P104" s="257"/>
      <c r="Q104" s="257"/>
      <c r="R104" s="257"/>
      <c r="S104" s="257"/>
      <c r="T104" s="259"/>
      <c r="U104" s="257"/>
      <c r="V104" s="257"/>
      <c r="W104" s="257"/>
      <c r="X104" s="257"/>
      <c r="Y104" s="259"/>
    </row>
    <row r="106" spans="2:28">
      <c r="B106" s="253"/>
      <c r="C106" s="256"/>
      <c r="D106" s="256"/>
      <c r="E106" s="256"/>
      <c r="F106" s="256"/>
      <c r="G106" s="256"/>
      <c r="H106" s="256"/>
      <c r="I106" s="256"/>
      <c r="J106" s="256"/>
      <c r="K106" s="256"/>
      <c r="L106" s="256"/>
      <c r="M106" s="256"/>
      <c r="N106" s="256"/>
      <c r="O106" s="256"/>
      <c r="P106" s="256"/>
      <c r="Q106" s="256"/>
      <c r="R106" s="256"/>
      <c r="S106" s="256"/>
      <c r="T106" s="258"/>
      <c r="U106" s="256"/>
      <c r="V106" s="256"/>
      <c r="W106" s="256"/>
      <c r="X106" s="256"/>
      <c r="Y106" s="258"/>
      <c r="Z106" s="289"/>
      <c r="AA106" s="289"/>
      <c r="AB106" s="289"/>
    </row>
    <row r="107" spans="2:28">
      <c r="B107" s="266" t="s">
        <v>1168</v>
      </c>
      <c r="T107" s="283"/>
      <c r="V107" s="304" t="s">
        <v>438</v>
      </c>
      <c r="W107" s="304" t="s">
        <v>348</v>
      </c>
      <c r="X107" s="304" t="s">
        <v>442</v>
      </c>
      <c r="Y107" s="283"/>
      <c r="Z107" s="289"/>
      <c r="AA107" s="289"/>
      <c r="AB107" s="289"/>
    </row>
    <row r="108" spans="2:28">
      <c r="B108" s="266"/>
      <c r="T108" s="283"/>
      <c r="Y108" s="283"/>
      <c r="Z108" s="289"/>
      <c r="AA108" s="289"/>
      <c r="AB108" s="289"/>
    </row>
    <row r="109" spans="2:28" ht="17.25" customHeight="1">
      <c r="B109" s="266"/>
      <c r="C109" s="99" t="s">
        <v>256</v>
      </c>
      <c r="T109" s="283"/>
      <c r="V109" s="235" t="s">
        <v>4</v>
      </c>
      <c r="W109" s="235" t="s">
        <v>348</v>
      </c>
      <c r="X109" s="235" t="s">
        <v>4</v>
      </c>
      <c r="Y109" s="231"/>
    </row>
    <row r="110" spans="2:28">
      <c r="B110" s="266"/>
      <c r="T110" s="283"/>
      <c r="V110" s="235"/>
      <c r="W110" s="235"/>
      <c r="X110" s="235"/>
      <c r="Y110" s="251"/>
    </row>
    <row r="111" spans="2:28" ht="13.5" customHeight="1">
      <c r="B111" s="266"/>
      <c r="C111" s="99" t="s">
        <v>570</v>
      </c>
      <c r="T111" s="283"/>
      <c r="V111" s="235" t="s">
        <v>4</v>
      </c>
      <c r="W111" s="235" t="s">
        <v>348</v>
      </c>
      <c r="X111" s="235" t="s">
        <v>4</v>
      </c>
      <c r="Y111" s="231"/>
    </row>
    <row r="112" spans="2:28" ht="7.5" customHeight="1">
      <c r="B112" s="266"/>
      <c r="T112" s="283"/>
      <c r="V112" s="224"/>
      <c r="W112" s="224"/>
      <c r="X112" s="224"/>
      <c r="Y112" s="231"/>
    </row>
    <row r="113" spans="2:28" ht="17.25" customHeight="1">
      <c r="B113" s="266"/>
      <c r="C113" s="99" t="s">
        <v>443</v>
      </c>
      <c r="T113" s="283"/>
      <c r="V113" s="224"/>
      <c r="W113" s="224"/>
      <c r="X113" s="224"/>
      <c r="Y113" s="231"/>
    </row>
    <row r="114" spans="2:28">
      <c r="B114" s="254"/>
      <c r="C114" s="257"/>
      <c r="D114" s="257"/>
      <c r="E114" s="257"/>
      <c r="F114" s="257"/>
      <c r="G114" s="257"/>
      <c r="H114" s="257"/>
      <c r="I114" s="257"/>
      <c r="J114" s="257"/>
      <c r="K114" s="257"/>
      <c r="L114" s="257"/>
      <c r="M114" s="257"/>
      <c r="N114" s="257"/>
      <c r="O114" s="257"/>
      <c r="P114" s="257"/>
      <c r="Q114" s="257"/>
      <c r="R114" s="257"/>
      <c r="S114" s="257"/>
      <c r="T114" s="259"/>
      <c r="U114" s="257"/>
      <c r="V114" s="257"/>
      <c r="W114" s="257"/>
      <c r="X114" s="257"/>
      <c r="Y114" s="259"/>
    </row>
    <row r="117" spans="2:28">
      <c r="K117" s="289"/>
      <c r="L117" s="289"/>
      <c r="M117" s="289"/>
      <c r="N117" s="289"/>
      <c r="O117" s="289"/>
      <c r="P117" s="289"/>
      <c r="Q117" s="289"/>
      <c r="R117" s="289"/>
      <c r="S117" s="289"/>
      <c r="T117" s="289"/>
      <c r="U117" s="289"/>
      <c r="V117" s="289"/>
      <c r="W117" s="289"/>
      <c r="X117" s="289"/>
      <c r="Y117" s="289"/>
      <c r="Z117" s="289"/>
      <c r="AA117" s="289"/>
      <c r="AB117" s="289"/>
    </row>
    <row r="122" spans="2:28">
      <c r="C122" s="257"/>
      <c r="D122" s="257"/>
      <c r="E122" s="257"/>
      <c r="F122" s="257"/>
      <c r="G122" s="257"/>
    </row>
    <row r="123" spans="2:28">
      <c r="C123" s="256"/>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1"/>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fitToWidth="1" fitToHeight="1"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dimension ref="A2:AB123"/>
  <sheetViews>
    <sheetView zoomScaleSheetLayoutView="85" workbookViewId="0"/>
  </sheetViews>
  <sheetFormatPr defaultColWidth="4" defaultRowHeight="13.5"/>
  <cols>
    <col min="1" max="1" width="1.5" style="99" customWidth="1"/>
    <col min="2" max="2" width="2.375" style="99" customWidth="1"/>
    <col min="3" max="3" width="1.125" style="99" customWidth="1"/>
    <col min="4"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5">
      <c r="B2" s="99" t="s">
        <v>572</v>
      </c>
      <c r="C2" s="289"/>
      <c r="D2" s="289"/>
      <c r="E2" s="289"/>
      <c r="F2" s="289"/>
      <c r="G2" s="289"/>
      <c r="H2" s="289"/>
      <c r="I2" s="289"/>
      <c r="J2" s="289"/>
      <c r="K2" s="289"/>
      <c r="L2" s="289"/>
      <c r="M2" s="289"/>
      <c r="N2" s="289"/>
      <c r="O2" s="289"/>
      <c r="P2" s="289"/>
      <c r="Q2" s="289"/>
      <c r="R2" s="289"/>
      <c r="S2" s="289"/>
      <c r="T2" s="289"/>
      <c r="U2" s="289"/>
      <c r="V2" s="289"/>
      <c r="W2" s="289"/>
      <c r="X2" s="289"/>
      <c r="Y2" s="289"/>
    </row>
    <row r="4" spans="2:25">
      <c r="B4" s="235" t="s">
        <v>177</v>
      </c>
      <c r="C4" s="235"/>
      <c r="D4" s="235"/>
      <c r="E4" s="235"/>
      <c r="F4" s="235"/>
      <c r="G4" s="235"/>
      <c r="H4" s="235"/>
      <c r="I4" s="235"/>
      <c r="J4" s="235"/>
      <c r="K4" s="235"/>
      <c r="L4" s="235"/>
      <c r="M4" s="235"/>
      <c r="N4" s="235"/>
      <c r="O4" s="235"/>
      <c r="P4" s="235"/>
      <c r="Q4" s="235"/>
      <c r="R4" s="235"/>
      <c r="S4" s="235"/>
      <c r="T4" s="235"/>
      <c r="U4" s="235"/>
      <c r="V4" s="235"/>
      <c r="W4" s="235"/>
      <c r="X4" s="235"/>
      <c r="Y4" s="235"/>
    </row>
    <row r="6" spans="2:25" ht="23.25" customHeight="1">
      <c r="B6" s="242" t="s">
        <v>421</v>
      </c>
      <c r="C6" s="242"/>
      <c r="D6" s="242"/>
      <c r="E6" s="242"/>
      <c r="F6" s="242"/>
      <c r="G6" s="234"/>
      <c r="H6" s="241"/>
      <c r="I6" s="241"/>
      <c r="J6" s="241"/>
      <c r="K6" s="241"/>
      <c r="L6" s="241"/>
      <c r="M6" s="241"/>
      <c r="N6" s="241"/>
      <c r="O6" s="241"/>
      <c r="P6" s="241"/>
      <c r="Q6" s="241"/>
      <c r="R6" s="241"/>
      <c r="S6" s="241"/>
      <c r="T6" s="241"/>
      <c r="U6" s="241"/>
      <c r="V6" s="241"/>
      <c r="W6" s="241"/>
      <c r="X6" s="241"/>
      <c r="Y6" s="261"/>
    </row>
    <row r="7" spans="2:25" ht="23.25" customHeight="1">
      <c r="B7" s="242" t="s">
        <v>427</v>
      </c>
      <c r="C7" s="242"/>
      <c r="D7" s="242"/>
      <c r="E7" s="242"/>
      <c r="F7" s="242"/>
      <c r="G7" s="215" t="s">
        <v>4</v>
      </c>
      <c r="H7" s="223" t="s">
        <v>390</v>
      </c>
      <c r="I7" s="223"/>
      <c r="J7" s="223"/>
      <c r="K7" s="223"/>
      <c r="L7" s="235" t="s">
        <v>4</v>
      </c>
      <c r="M7" s="223" t="s">
        <v>429</v>
      </c>
      <c r="N7" s="223"/>
      <c r="O7" s="223"/>
      <c r="P7" s="223"/>
      <c r="Q7" s="235" t="s">
        <v>4</v>
      </c>
      <c r="R7" s="223" t="s">
        <v>430</v>
      </c>
      <c r="S7" s="223"/>
      <c r="T7" s="223"/>
      <c r="U7" s="223"/>
      <c r="V7" s="223"/>
      <c r="W7" s="241"/>
      <c r="X7" s="241"/>
      <c r="Y7" s="261"/>
    </row>
    <row r="8" spans="2:25" ht="20.100000000000001" customHeight="1">
      <c r="B8" s="243" t="s">
        <v>464</v>
      </c>
      <c r="C8" s="247"/>
      <c r="D8" s="247"/>
      <c r="E8" s="247"/>
      <c r="F8" s="250"/>
      <c r="G8" s="235" t="s">
        <v>4</v>
      </c>
      <c r="H8" s="256" t="s">
        <v>109</v>
      </c>
      <c r="I8" s="302"/>
      <c r="J8" s="302"/>
      <c r="K8" s="302"/>
      <c r="L8" s="302"/>
      <c r="M8" s="302"/>
      <c r="N8" s="302"/>
      <c r="O8" s="302"/>
      <c r="P8" s="302"/>
      <c r="Q8" s="302"/>
      <c r="R8" s="302"/>
      <c r="S8" s="302"/>
      <c r="T8" s="302"/>
      <c r="U8" s="302"/>
      <c r="V8" s="302"/>
      <c r="W8" s="302"/>
      <c r="X8" s="302"/>
      <c r="Y8" s="305"/>
    </row>
    <row r="9" spans="2:25" ht="20.100000000000001" customHeight="1">
      <c r="B9" s="216"/>
      <c r="C9" s="235"/>
      <c r="D9" s="235"/>
      <c r="E9" s="235"/>
      <c r="F9" s="251"/>
      <c r="G9" s="235" t="s">
        <v>4</v>
      </c>
      <c r="H9" s="99" t="s">
        <v>466</v>
      </c>
      <c r="I9" s="275"/>
      <c r="J9" s="275"/>
      <c r="K9" s="275"/>
      <c r="L9" s="275"/>
      <c r="M9" s="275"/>
      <c r="N9" s="275"/>
      <c r="O9" s="275"/>
      <c r="P9" s="275"/>
      <c r="Q9" s="275"/>
      <c r="R9" s="275"/>
      <c r="S9" s="275"/>
      <c r="T9" s="275"/>
      <c r="U9" s="275"/>
      <c r="V9" s="275"/>
      <c r="W9" s="275"/>
      <c r="X9" s="275"/>
      <c r="Y9" s="306"/>
    </row>
    <row r="10" spans="2:25" ht="20.100000000000001" customHeight="1">
      <c r="B10" s="244"/>
      <c r="C10" s="248"/>
      <c r="D10" s="248"/>
      <c r="E10" s="248"/>
      <c r="F10" s="252"/>
      <c r="G10" s="244" t="s">
        <v>4</v>
      </c>
      <c r="H10" s="257" t="s">
        <v>609</v>
      </c>
      <c r="I10" s="303"/>
      <c r="J10" s="303"/>
      <c r="K10" s="303"/>
      <c r="L10" s="303"/>
      <c r="M10" s="303"/>
      <c r="N10" s="303"/>
      <c r="O10" s="303"/>
      <c r="P10" s="303"/>
      <c r="Q10" s="303"/>
      <c r="R10" s="303"/>
      <c r="S10" s="303"/>
      <c r="T10" s="303"/>
      <c r="U10" s="303"/>
      <c r="V10" s="303"/>
      <c r="W10" s="303"/>
      <c r="X10" s="303"/>
      <c r="Y10" s="307"/>
    </row>
    <row r="11" spans="2:25" ht="20.100000000000001" customHeight="1">
      <c r="B11" s="243" t="s">
        <v>551</v>
      </c>
      <c r="C11" s="247"/>
      <c r="D11" s="247"/>
      <c r="E11" s="247"/>
      <c r="F11" s="250"/>
      <c r="G11" s="235" t="s">
        <v>4</v>
      </c>
      <c r="H11" s="256" t="s">
        <v>499</v>
      </c>
      <c r="I11" s="302"/>
      <c r="J11" s="302"/>
      <c r="K11" s="302"/>
      <c r="L11" s="302"/>
      <c r="M11" s="302"/>
      <c r="N11" s="302"/>
      <c r="O11" s="302"/>
      <c r="P11" s="302"/>
      <c r="Q11" s="302"/>
      <c r="R11" s="302"/>
      <c r="S11" s="302"/>
      <c r="T11" s="302"/>
      <c r="U11" s="302"/>
      <c r="V11" s="302"/>
      <c r="W11" s="302"/>
      <c r="X11" s="302"/>
      <c r="Y11" s="305"/>
    </row>
    <row r="12" spans="2:25" ht="20.100000000000001" customHeight="1">
      <c r="B12" s="216"/>
      <c r="C12" s="235"/>
      <c r="D12" s="235"/>
      <c r="E12" s="235"/>
      <c r="F12" s="251"/>
      <c r="G12" s="235" t="s">
        <v>4</v>
      </c>
      <c r="H12" s="99" t="s">
        <v>613</v>
      </c>
      <c r="I12" s="275"/>
      <c r="J12" s="275"/>
      <c r="K12" s="275"/>
      <c r="L12" s="275"/>
      <c r="M12" s="275"/>
      <c r="N12" s="275"/>
      <c r="O12" s="275"/>
      <c r="P12" s="275"/>
      <c r="Q12" s="275"/>
      <c r="R12" s="275"/>
      <c r="S12" s="275"/>
      <c r="T12" s="275"/>
      <c r="U12" s="275"/>
      <c r="V12" s="275"/>
      <c r="W12" s="275"/>
      <c r="X12" s="275"/>
      <c r="Y12" s="306"/>
    </row>
    <row r="13" spans="2:25" ht="20.100000000000001" customHeight="1">
      <c r="B13" s="216"/>
      <c r="C13" s="235"/>
      <c r="D13" s="235"/>
      <c r="E13" s="235"/>
      <c r="F13" s="251"/>
      <c r="G13" s="235" t="s">
        <v>4</v>
      </c>
      <c r="H13" s="99" t="s">
        <v>617</v>
      </c>
      <c r="I13" s="275"/>
      <c r="J13" s="275"/>
      <c r="K13" s="275"/>
      <c r="L13" s="275"/>
      <c r="M13" s="275"/>
      <c r="N13" s="275"/>
      <c r="O13" s="275"/>
      <c r="P13" s="275"/>
      <c r="Q13" s="275"/>
      <c r="R13" s="275"/>
      <c r="S13" s="275"/>
      <c r="T13" s="275"/>
      <c r="U13" s="275"/>
      <c r="V13" s="275"/>
      <c r="W13" s="275"/>
      <c r="X13" s="275"/>
      <c r="Y13" s="306"/>
    </row>
    <row r="14" spans="2:25" ht="20.100000000000001" customHeight="1">
      <c r="B14" s="244"/>
      <c r="C14" s="248"/>
      <c r="D14" s="248"/>
      <c r="E14" s="248"/>
      <c r="F14" s="252"/>
      <c r="G14" s="244" t="s">
        <v>4</v>
      </c>
      <c r="H14" s="257" t="s">
        <v>618</v>
      </c>
      <c r="I14" s="303"/>
      <c r="J14" s="303"/>
      <c r="K14" s="303"/>
      <c r="L14" s="303"/>
      <c r="M14" s="303"/>
      <c r="N14" s="303"/>
      <c r="O14" s="303"/>
      <c r="P14" s="303"/>
      <c r="Q14" s="303"/>
      <c r="R14" s="303"/>
      <c r="S14" s="303"/>
      <c r="T14" s="303"/>
      <c r="U14" s="303"/>
      <c r="V14" s="303"/>
      <c r="W14" s="303"/>
      <c r="X14" s="303"/>
      <c r="Y14" s="307"/>
    </row>
    <row r="16" spans="2:25">
      <c r="B16" s="253"/>
      <c r="C16" s="256"/>
      <c r="D16" s="256"/>
      <c r="E16" s="256"/>
      <c r="F16" s="256"/>
      <c r="G16" s="256"/>
      <c r="H16" s="256"/>
      <c r="I16" s="256"/>
      <c r="J16" s="256"/>
      <c r="K16" s="256"/>
      <c r="L16" s="256"/>
      <c r="M16" s="256"/>
      <c r="N16" s="256"/>
      <c r="O16" s="256"/>
      <c r="P16" s="256"/>
      <c r="Q16" s="256"/>
      <c r="R16" s="256"/>
      <c r="S16" s="256"/>
      <c r="T16" s="256"/>
      <c r="U16" s="256"/>
      <c r="V16" s="256"/>
      <c r="W16" s="256"/>
      <c r="X16" s="256"/>
      <c r="Y16" s="258"/>
    </row>
    <row r="17" spans="2:28">
      <c r="B17" s="266" t="s">
        <v>622</v>
      </c>
      <c r="Y17" s="283"/>
    </row>
    <row r="18" spans="2:28">
      <c r="B18" s="266"/>
      <c r="Y18" s="283"/>
    </row>
    <row r="19" spans="2:28">
      <c r="B19" s="266"/>
      <c r="C19" s="99" t="s">
        <v>487</v>
      </c>
      <c r="K19" s="235"/>
      <c r="L19" s="235"/>
      <c r="Y19" s="283"/>
    </row>
    <row r="20" spans="2:28" ht="6.75" customHeight="1">
      <c r="B20" s="266"/>
      <c r="Y20" s="283"/>
    </row>
    <row r="21" spans="2:28" ht="17.25" customHeight="1">
      <c r="B21" s="266"/>
      <c r="D21" s="215" t="s">
        <v>101</v>
      </c>
      <c r="E21" s="249"/>
      <c r="F21" s="249"/>
      <c r="G21" s="249"/>
      <c r="H21" s="249"/>
      <c r="I21" s="249"/>
      <c r="J21" s="249"/>
      <c r="K21" s="249"/>
      <c r="L21" s="249"/>
      <c r="M21" s="245"/>
      <c r="N21" s="215" t="s">
        <v>101</v>
      </c>
      <c r="O21" s="249"/>
      <c r="P21" s="249"/>
      <c r="Q21" s="249"/>
      <c r="R21" s="249"/>
      <c r="S21" s="249"/>
      <c r="T21" s="249"/>
      <c r="U21" s="249"/>
      <c r="V21" s="249"/>
      <c r="W21" s="249"/>
      <c r="X21" s="245"/>
      <c r="Y21" s="283"/>
    </row>
    <row r="22" spans="2:28" ht="26.25" customHeight="1">
      <c r="B22" s="266"/>
      <c r="D22" s="215"/>
      <c r="E22" s="249"/>
      <c r="F22" s="249"/>
      <c r="G22" s="249"/>
      <c r="H22" s="249"/>
      <c r="I22" s="249"/>
      <c r="J22" s="249"/>
      <c r="K22" s="249"/>
      <c r="L22" s="249"/>
      <c r="M22" s="245"/>
      <c r="N22" s="215"/>
      <c r="O22" s="249"/>
      <c r="P22" s="249"/>
      <c r="Q22" s="249"/>
      <c r="R22" s="249"/>
      <c r="S22" s="249"/>
      <c r="T22" s="249"/>
      <c r="U22" s="249"/>
      <c r="V22" s="249"/>
      <c r="W22" s="249"/>
      <c r="X22" s="245"/>
      <c r="Y22" s="283"/>
    </row>
    <row r="23" spans="2:28">
      <c r="B23" s="266"/>
      <c r="M23" s="235"/>
      <c r="R23" s="235"/>
      <c r="X23" s="235"/>
      <c r="Y23" s="283"/>
      <c r="Z23" s="289"/>
      <c r="AA23" s="289"/>
      <c r="AB23" s="289"/>
    </row>
    <row r="24" spans="2:28">
      <c r="B24" s="266"/>
      <c r="C24" s="99" t="s">
        <v>311</v>
      </c>
      <c r="K24" s="235"/>
      <c r="L24" s="235"/>
      <c r="Y24" s="283"/>
    </row>
    <row r="25" spans="2:28" ht="6.75" customHeight="1">
      <c r="B25" s="266"/>
      <c r="Y25" s="283"/>
    </row>
    <row r="26" spans="2:28" ht="17.25" customHeight="1">
      <c r="B26" s="266"/>
      <c r="D26" s="215" t="s">
        <v>101</v>
      </c>
      <c r="E26" s="249"/>
      <c r="F26" s="249"/>
      <c r="G26" s="249"/>
      <c r="H26" s="249"/>
      <c r="I26" s="249"/>
      <c r="J26" s="249"/>
      <c r="K26" s="249"/>
      <c r="L26" s="249"/>
      <c r="M26" s="245"/>
      <c r="N26" s="215" t="s">
        <v>101</v>
      </c>
      <c r="O26" s="249"/>
      <c r="P26" s="249"/>
      <c r="Q26" s="249"/>
      <c r="R26" s="249"/>
      <c r="S26" s="249"/>
      <c r="T26" s="249"/>
      <c r="U26" s="249"/>
      <c r="V26" s="249"/>
      <c r="W26" s="249"/>
      <c r="X26" s="245"/>
      <c r="Y26" s="283"/>
    </row>
    <row r="27" spans="2:28" ht="26.25" customHeight="1">
      <c r="B27" s="266"/>
      <c r="D27" s="215"/>
      <c r="E27" s="249"/>
      <c r="F27" s="249"/>
      <c r="G27" s="249"/>
      <c r="H27" s="249"/>
      <c r="I27" s="249"/>
      <c r="J27" s="249"/>
      <c r="K27" s="249"/>
      <c r="L27" s="249"/>
      <c r="M27" s="245"/>
      <c r="N27" s="215"/>
      <c r="O27" s="249"/>
      <c r="P27" s="249"/>
      <c r="Q27" s="249"/>
      <c r="R27" s="249"/>
      <c r="S27" s="249"/>
      <c r="T27" s="249"/>
      <c r="U27" s="249"/>
      <c r="V27" s="249"/>
      <c r="W27" s="249"/>
      <c r="X27" s="245"/>
      <c r="Y27" s="283"/>
    </row>
    <row r="28" spans="2:28">
      <c r="B28" s="266"/>
      <c r="Y28" s="283"/>
      <c r="Z28" s="289"/>
      <c r="AA28" s="289"/>
      <c r="AB28" s="289"/>
    </row>
    <row r="29" spans="2:28">
      <c r="B29" s="266"/>
      <c r="C29" s="99" t="s">
        <v>350</v>
      </c>
      <c r="K29" s="224"/>
      <c r="L29" s="224"/>
      <c r="Y29" s="283"/>
    </row>
    <row r="30" spans="2:28" ht="6.75" customHeight="1">
      <c r="B30" s="266"/>
      <c r="Y30" s="283"/>
    </row>
    <row r="31" spans="2:28" ht="17.25" customHeight="1">
      <c r="B31" s="266"/>
      <c r="D31" s="215" t="s">
        <v>101</v>
      </c>
      <c r="E31" s="249"/>
      <c r="F31" s="249"/>
      <c r="G31" s="249"/>
      <c r="H31" s="249"/>
      <c r="I31" s="249"/>
      <c r="J31" s="249"/>
      <c r="K31" s="249"/>
      <c r="L31" s="249"/>
      <c r="M31" s="245"/>
      <c r="N31" s="215" t="s">
        <v>101</v>
      </c>
      <c r="O31" s="249"/>
      <c r="P31" s="249"/>
      <c r="Q31" s="249"/>
      <c r="R31" s="249"/>
      <c r="S31" s="249"/>
      <c r="T31" s="249"/>
      <c r="U31" s="249"/>
      <c r="V31" s="249"/>
      <c r="W31" s="249"/>
      <c r="X31" s="245"/>
      <c r="Y31" s="283"/>
    </row>
    <row r="32" spans="2:28" ht="26.25" customHeight="1">
      <c r="B32" s="266"/>
      <c r="D32" s="215"/>
      <c r="E32" s="249"/>
      <c r="F32" s="249"/>
      <c r="G32" s="249"/>
      <c r="H32" s="249"/>
      <c r="I32" s="249"/>
      <c r="J32" s="249"/>
      <c r="K32" s="249"/>
      <c r="L32" s="249"/>
      <c r="M32" s="245"/>
      <c r="N32" s="215"/>
      <c r="O32" s="249"/>
      <c r="P32" s="249"/>
      <c r="Q32" s="249"/>
      <c r="R32" s="249"/>
      <c r="S32" s="249"/>
      <c r="T32" s="249"/>
      <c r="U32" s="249"/>
      <c r="V32" s="249"/>
      <c r="W32" s="249"/>
      <c r="X32" s="245"/>
      <c r="Y32" s="283"/>
    </row>
    <row r="33" spans="1:28" ht="7.5" customHeight="1">
      <c r="B33" s="266"/>
      <c r="Y33" s="283"/>
      <c r="Z33" s="289"/>
      <c r="AA33" s="289"/>
      <c r="AB33" s="289"/>
    </row>
    <row r="34" spans="1:28">
      <c r="B34" s="266"/>
      <c r="C34" s="99" t="s">
        <v>624</v>
      </c>
      <c r="K34" s="235"/>
      <c r="L34" s="235"/>
      <c r="Y34" s="283"/>
    </row>
    <row r="35" spans="1:28" ht="6.75" customHeight="1">
      <c r="B35" s="266"/>
      <c r="Y35" s="283"/>
    </row>
    <row r="36" spans="1:28" ht="17.25" customHeight="1">
      <c r="B36" s="266"/>
      <c r="D36" s="215" t="s">
        <v>101</v>
      </c>
      <c r="E36" s="249"/>
      <c r="F36" s="249"/>
      <c r="G36" s="249"/>
      <c r="H36" s="249"/>
      <c r="I36" s="249"/>
      <c r="J36" s="249"/>
      <c r="K36" s="249"/>
      <c r="L36" s="249"/>
      <c r="M36" s="245"/>
      <c r="N36" s="215" t="s">
        <v>101</v>
      </c>
      <c r="O36" s="249"/>
      <c r="P36" s="249"/>
      <c r="Q36" s="249"/>
      <c r="R36" s="249"/>
      <c r="S36" s="249"/>
      <c r="T36" s="249"/>
      <c r="U36" s="249"/>
      <c r="V36" s="249"/>
      <c r="W36" s="249"/>
      <c r="X36" s="245"/>
      <c r="Y36" s="283"/>
    </row>
    <row r="37" spans="1:28" ht="27.75" customHeight="1">
      <c r="B37" s="266"/>
      <c r="D37" s="215"/>
      <c r="E37" s="249"/>
      <c r="F37" s="249"/>
      <c r="G37" s="249"/>
      <c r="H37" s="249"/>
      <c r="I37" s="249"/>
      <c r="J37" s="249"/>
      <c r="K37" s="249"/>
      <c r="L37" s="249"/>
      <c r="M37" s="245"/>
      <c r="N37" s="215"/>
      <c r="O37" s="249"/>
      <c r="P37" s="249"/>
      <c r="Q37" s="249"/>
      <c r="R37" s="249"/>
      <c r="S37" s="249"/>
      <c r="T37" s="249"/>
      <c r="U37" s="249"/>
      <c r="V37" s="249"/>
      <c r="W37" s="249"/>
      <c r="X37" s="245"/>
      <c r="Y37" s="283"/>
    </row>
    <row r="38" spans="1:28">
      <c r="A38" s="283"/>
      <c r="D38" s="404"/>
      <c r="Y38" s="283"/>
      <c r="Z38" s="289"/>
      <c r="AA38" s="289"/>
      <c r="AB38" s="289"/>
    </row>
    <row r="39" spans="1:28">
      <c r="B39" s="254"/>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402"/>
      <c r="AA39" s="289"/>
      <c r="AB39" s="289"/>
    </row>
    <row r="42" spans="1:28">
      <c r="B42" s="99" t="s">
        <v>162</v>
      </c>
    </row>
    <row r="43" spans="1:28">
      <c r="B43" s="99" t="s">
        <v>498</v>
      </c>
      <c r="D43" s="99" t="s">
        <v>1223</v>
      </c>
      <c r="K43" s="289"/>
      <c r="L43" s="289"/>
      <c r="M43" s="289"/>
      <c r="N43" s="289"/>
      <c r="O43" s="289"/>
      <c r="P43" s="289"/>
      <c r="Q43" s="289"/>
      <c r="R43" s="289"/>
      <c r="S43" s="289"/>
      <c r="T43" s="289"/>
      <c r="U43" s="289"/>
      <c r="V43" s="289"/>
      <c r="W43" s="289"/>
      <c r="X43" s="289"/>
      <c r="Y43" s="289"/>
      <c r="Z43" s="289"/>
      <c r="AA43" s="289"/>
      <c r="AB43" s="289"/>
    </row>
    <row r="122" spans="3:7">
      <c r="C122" s="257"/>
      <c r="D122" s="257"/>
      <c r="E122" s="257"/>
      <c r="F122" s="257"/>
      <c r="G122" s="257"/>
    </row>
    <row r="123" spans="3:7">
      <c r="C123" s="256"/>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1"/>
  <dataValidations count="1">
    <dataValidation type="list" allowBlank="1" showDropDown="0" showInputMessage="1" showErrorMessage="1" sqref="L7 Q7 G7:G14">
      <formula1>"□,■"</formula1>
    </dataValidation>
  </dataValidations>
  <pageMargins left="0.7" right="0.7" top="0.75" bottom="0.75" header="0.3" footer="0.3"/>
  <pageSetup paperSize="9" fitToWidth="1" fitToHeight="1"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dimension ref="B2:AF123"/>
  <sheetViews>
    <sheetView zoomScaleSheetLayoutView="130" workbookViewId="0"/>
  </sheetViews>
  <sheetFormatPr defaultColWidth="4" defaultRowHeight="13.5"/>
  <cols>
    <col min="1" max="1" width="1.5" style="99" customWidth="1"/>
    <col min="2" max="2" width="2.375" style="99" customWidth="1"/>
    <col min="3" max="3" width="1.125" style="99" customWidth="1"/>
    <col min="4"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5">
      <c r="B2" s="99" t="s">
        <v>1124</v>
      </c>
      <c r="C2" s="289"/>
      <c r="D2" s="289"/>
      <c r="E2" s="289"/>
      <c r="F2" s="289"/>
      <c r="G2" s="289"/>
      <c r="H2" s="289"/>
      <c r="I2" s="289"/>
      <c r="J2" s="289"/>
      <c r="K2" s="289"/>
      <c r="L2" s="289"/>
      <c r="M2" s="289"/>
      <c r="N2" s="289"/>
      <c r="O2" s="289"/>
      <c r="P2" s="289"/>
      <c r="Q2" s="289"/>
      <c r="R2" s="289"/>
      <c r="S2" s="289"/>
      <c r="T2" s="289"/>
      <c r="U2" s="289"/>
      <c r="V2" s="289"/>
      <c r="W2" s="289"/>
      <c r="X2" s="289"/>
      <c r="Y2" s="289"/>
    </row>
    <row r="4" spans="2:25">
      <c r="B4" s="235" t="s">
        <v>325</v>
      </c>
      <c r="C4" s="235"/>
      <c r="D4" s="235"/>
      <c r="E4" s="235"/>
      <c r="F4" s="235"/>
      <c r="G4" s="235"/>
      <c r="H4" s="235"/>
      <c r="I4" s="235"/>
      <c r="J4" s="235"/>
      <c r="K4" s="235"/>
      <c r="L4" s="235"/>
      <c r="M4" s="235"/>
      <c r="N4" s="235"/>
      <c r="O4" s="235"/>
      <c r="P4" s="235"/>
      <c r="Q4" s="235"/>
      <c r="R4" s="235"/>
      <c r="S4" s="235"/>
      <c r="T4" s="235"/>
      <c r="U4" s="235"/>
      <c r="V4" s="235"/>
      <c r="W4" s="235"/>
      <c r="X4" s="235"/>
      <c r="Y4" s="235"/>
    </row>
    <row r="6" spans="2:25" ht="23.25" customHeight="1">
      <c r="B6" s="242" t="s">
        <v>421</v>
      </c>
      <c r="C6" s="242"/>
      <c r="D6" s="242"/>
      <c r="E6" s="242"/>
      <c r="F6" s="242"/>
      <c r="G6" s="234"/>
      <c r="H6" s="241"/>
      <c r="I6" s="241"/>
      <c r="J6" s="241"/>
      <c r="K6" s="241"/>
      <c r="L6" s="241"/>
      <c r="M6" s="241"/>
      <c r="N6" s="241"/>
      <c r="O6" s="241"/>
      <c r="P6" s="241"/>
      <c r="Q6" s="241"/>
      <c r="R6" s="241"/>
      <c r="S6" s="241"/>
      <c r="T6" s="241"/>
      <c r="U6" s="241"/>
      <c r="V6" s="241"/>
      <c r="W6" s="241"/>
      <c r="X6" s="241"/>
      <c r="Y6" s="261"/>
    </row>
    <row r="7" spans="2:25" ht="23.25" customHeight="1">
      <c r="B7" s="242" t="s">
        <v>427</v>
      </c>
      <c r="C7" s="242"/>
      <c r="D7" s="242"/>
      <c r="E7" s="242"/>
      <c r="F7" s="242"/>
      <c r="G7" s="215" t="s">
        <v>4</v>
      </c>
      <c r="H7" s="223" t="s">
        <v>390</v>
      </c>
      <c r="I7" s="223"/>
      <c r="J7" s="223"/>
      <c r="K7" s="223"/>
      <c r="L7" s="235" t="s">
        <v>4</v>
      </c>
      <c r="M7" s="223" t="s">
        <v>429</v>
      </c>
      <c r="N7" s="223"/>
      <c r="O7" s="223"/>
      <c r="P7" s="223"/>
      <c r="Q7" s="235" t="s">
        <v>4</v>
      </c>
      <c r="R7" s="223" t="s">
        <v>430</v>
      </c>
      <c r="S7" s="223"/>
      <c r="T7" s="223"/>
      <c r="U7" s="223"/>
      <c r="V7" s="223"/>
      <c r="W7" s="241"/>
      <c r="X7" s="241"/>
      <c r="Y7" s="261"/>
    </row>
    <row r="8" spans="2:25" ht="20.100000000000001" customHeight="1">
      <c r="B8" s="243" t="s">
        <v>464</v>
      </c>
      <c r="C8" s="247"/>
      <c r="D8" s="247"/>
      <c r="E8" s="247"/>
      <c r="F8" s="250"/>
      <c r="G8" s="235" t="s">
        <v>4</v>
      </c>
      <c r="H8" s="256" t="s">
        <v>109</v>
      </c>
      <c r="I8" s="302"/>
      <c r="J8" s="302"/>
      <c r="K8" s="302"/>
      <c r="L8" s="302"/>
      <c r="M8" s="302"/>
      <c r="N8" s="302"/>
      <c r="O8" s="302"/>
      <c r="P8" s="302"/>
      <c r="Q8" s="302"/>
      <c r="R8" s="302"/>
      <c r="S8" s="302"/>
      <c r="T8" s="302"/>
      <c r="U8" s="302"/>
      <c r="V8" s="302"/>
      <c r="W8" s="302"/>
      <c r="X8" s="302"/>
      <c r="Y8" s="305"/>
    </row>
    <row r="9" spans="2:25" ht="20.100000000000001" customHeight="1">
      <c r="B9" s="216"/>
      <c r="C9" s="235"/>
      <c r="D9" s="235"/>
      <c r="E9" s="235"/>
      <c r="F9" s="251"/>
      <c r="G9" s="235" t="s">
        <v>4</v>
      </c>
      <c r="H9" s="99" t="s">
        <v>466</v>
      </c>
      <c r="I9" s="275"/>
      <c r="J9" s="275"/>
      <c r="K9" s="275"/>
      <c r="L9" s="275"/>
      <c r="M9" s="275"/>
      <c r="N9" s="275"/>
      <c r="O9" s="275"/>
      <c r="P9" s="275"/>
      <c r="Q9" s="275"/>
      <c r="R9" s="275"/>
      <c r="S9" s="275"/>
      <c r="T9" s="275"/>
      <c r="U9" s="275"/>
      <c r="V9" s="275"/>
      <c r="W9" s="275"/>
      <c r="X9" s="275"/>
      <c r="Y9" s="306"/>
    </row>
    <row r="10" spans="2:25" ht="20.100000000000001" customHeight="1">
      <c r="B10" s="244"/>
      <c r="C10" s="248"/>
      <c r="D10" s="248"/>
      <c r="E10" s="248"/>
      <c r="F10" s="252"/>
      <c r="G10" s="244" t="s">
        <v>4</v>
      </c>
      <c r="H10" s="257" t="s">
        <v>609</v>
      </c>
      <c r="I10" s="303"/>
      <c r="J10" s="303"/>
      <c r="K10" s="303"/>
      <c r="L10" s="303"/>
      <c r="M10" s="303"/>
      <c r="N10" s="303"/>
      <c r="O10" s="303"/>
      <c r="P10" s="303"/>
      <c r="Q10" s="303"/>
      <c r="R10" s="303"/>
      <c r="S10" s="303"/>
      <c r="T10" s="303"/>
      <c r="U10" s="303"/>
      <c r="V10" s="303"/>
      <c r="W10" s="303"/>
      <c r="X10" s="303"/>
      <c r="Y10" s="307"/>
    </row>
    <row r="11" spans="2:25" ht="23.25" customHeight="1">
      <c r="B11" s="242" t="s">
        <v>625</v>
      </c>
      <c r="C11" s="242"/>
      <c r="D11" s="242"/>
      <c r="E11" s="242"/>
      <c r="F11" s="242"/>
      <c r="G11" s="234" t="s">
        <v>123</v>
      </c>
      <c r="H11" s="241"/>
      <c r="I11" s="241"/>
      <c r="J11" s="241"/>
      <c r="K11" s="241"/>
      <c r="L11" s="241"/>
      <c r="M11" s="241"/>
      <c r="N11" s="241"/>
      <c r="O11" s="241"/>
      <c r="P11" s="241"/>
      <c r="Q11" s="241"/>
      <c r="R11" s="241"/>
      <c r="S11" s="241"/>
      <c r="T11" s="241"/>
      <c r="U11" s="241"/>
      <c r="V11" s="241"/>
      <c r="W11" s="241"/>
      <c r="X11" s="241"/>
      <c r="Y11" s="261"/>
    </row>
    <row r="12" spans="2:25" ht="20.100000000000001" customHeight="1">
      <c r="B12" s="235"/>
      <c r="C12" s="235"/>
      <c r="D12" s="235"/>
      <c r="E12" s="235"/>
      <c r="F12" s="235"/>
      <c r="G12" s="235"/>
      <c r="I12" s="275"/>
      <c r="J12" s="275"/>
      <c r="K12" s="275"/>
      <c r="L12" s="275"/>
      <c r="M12" s="275"/>
      <c r="N12" s="275"/>
      <c r="O12" s="275"/>
      <c r="P12" s="275"/>
      <c r="Q12" s="275"/>
      <c r="R12" s="275"/>
      <c r="S12" s="275"/>
      <c r="T12" s="275"/>
      <c r="U12" s="275"/>
      <c r="V12" s="275"/>
      <c r="W12" s="275"/>
      <c r="X12" s="275"/>
      <c r="Y12" s="275"/>
    </row>
    <row r="14" spans="2:25">
      <c r="B14" s="253"/>
      <c r="C14" s="256"/>
      <c r="D14" s="256"/>
      <c r="E14" s="256"/>
      <c r="F14" s="256"/>
      <c r="G14" s="256"/>
      <c r="H14" s="256"/>
      <c r="I14" s="256"/>
      <c r="J14" s="256"/>
      <c r="K14" s="256"/>
      <c r="L14" s="256"/>
      <c r="M14" s="256"/>
      <c r="N14" s="256"/>
      <c r="O14" s="256"/>
      <c r="P14" s="256"/>
      <c r="Q14" s="256"/>
      <c r="R14" s="256"/>
      <c r="S14" s="256"/>
      <c r="T14" s="256"/>
      <c r="U14" s="256"/>
      <c r="V14" s="256"/>
      <c r="W14" s="256"/>
      <c r="X14" s="256"/>
      <c r="Y14" s="258"/>
    </row>
    <row r="15" spans="2:25">
      <c r="B15" s="266" t="s">
        <v>616</v>
      </c>
      <c r="Y15" s="283"/>
    </row>
    <row r="16" spans="2:25">
      <c r="B16" s="266"/>
      <c r="Y16" s="283"/>
    </row>
    <row r="17" spans="2:28">
      <c r="B17" s="266"/>
      <c r="C17" s="99" t="s">
        <v>628</v>
      </c>
      <c r="K17" s="224"/>
      <c r="L17" s="224"/>
      <c r="Y17" s="283"/>
    </row>
    <row r="18" spans="2:28" ht="6.75" customHeight="1">
      <c r="B18" s="266"/>
      <c r="Y18" s="283"/>
    </row>
    <row r="19" spans="2:28" ht="17.25" customHeight="1">
      <c r="B19" s="266"/>
      <c r="D19" s="215" t="s">
        <v>101</v>
      </c>
      <c r="E19" s="249"/>
      <c r="F19" s="249"/>
      <c r="G19" s="249"/>
      <c r="H19" s="249"/>
      <c r="I19" s="249"/>
      <c r="J19" s="249"/>
      <c r="K19" s="249"/>
      <c r="L19" s="249"/>
      <c r="M19" s="245"/>
      <c r="N19" s="215" t="s">
        <v>101</v>
      </c>
      <c r="O19" s="249"/>
      <c r="P19" s="249"/>
      <c r="Q19" s="249"/>
      <c r="R19" s="249"/>
      <c r="S19" s="249"/>
      <c r="T19" s="249"/>
      <c r="U19" s="249"/>
      <c r="V19" s="249"/>
      <c r="W19" s="249"/>
      <c r="X19" s="245"/>
      <c r="Y19" s="283"/>
    </row>
    <row r="20" spans="2:28" ht="26.25" customHeight="1">
      <c r="B20" s="266"/>
      <c r="D20" s="215"/>
      <c r="E20" s="249"/>
      <c r="F20" s="249"/>
      <c r="G20" s="249"/>
      <c r="H20" s="249"/>
      <c r="I20" s="249"/>
      <c r="J20" s="249"/>
      <c r="K20" s="249"/>
      <c r="L20" s="249"/>
      <c r="M20" s="245"/>
      <c r="N20" s="215"/>
      <c r="O20" s="249"/>
      <c r="P20" s="249"/>
      <c r="Q20" s="249"/>
      <c r="R20" s="249"/>
      <c r="S20" s="249"/>
      <c r="T20" s="249"/>
      <c r="U20" s="249"/>
      <c r="V20" s="249"/>
      <c r="W20" s="249"/>
      <c r="X20" s="245"/>
      <c r="Y20" s="283"/>
    </row>
    <row r="21" spans="2:28">
      <c r="B21" s="266"/>
      <c r="M21" s="235"/>
      <c r="R21" s="235"/>
      <c r="X21" s="235"/>
      <c r="Y21" s="283"/>
      <c r="Z21" s="289"/>
      <c r="AA21" s="289"/>
      <c r="AB21" s="289"/>
    </row>
    <row r="22" spans="2:28">
      <c r="B22" s="254"/>
      <c r="C22" s="257"/>
      <c r="D22" s="257"/>
      <c r="E22" s="257"/>
      <c r="F22" s="257"/>
      <c r="G22" s="257"/>
      <c r="H22" s="257"/>
      <c r="I22" s="257"/>
      <c r="J22" s="257"/>
      <c r="K22" s="257"/>
      <c r="L22" s="257"/>
      <c r="M22" s="257"/>
      <c r="N22" s="257"/>
      <c r="O22" s="257"/>
      <c r="P22" s="257"/>
      <c r="Q22" s="257"/>
      <c r="R22" s="257"/>
      <c r="S22" s="257"/>
      <c r="T22" s="257"/>
      <c r="U22" s="257"/>
      <c r="V22" s="257"/>
      <c r="W22" s="257"/>
      <c r="X22" s="257"/>
      <c r="Y22" s="259"/>
      <c r="Z22" s="289"/>
      <c r="AA22" s="289"/>
      <c r="AB22" s="289"/>
    </row>
    <row r="23" spans="2:28">
      <c r="Z23" s="289"/>
      <c r="AA23" s="289"/>
      <c r="AB23" s="289"/>
    </row>
    <row r="25" spans="2:28">
      <c r="B25" s="99" t="s">
        <v>1224</v>
      </c>
    </row>
    <row r="26" spans="2:28">
      <c r="B26" s="99" t="s">
        <v>498</v>
      </c>
      <c r="D26" s="99" t="s">
        <v>1212</v>
      </c>
      <c r="K26" s="289"/>
      <c r="L26" s="289"/>
      <c r="M26" s="289"/>
      <c r="N26" s="289"/>
      <c r="O26" s="289"/>
      <c r="P26" s="289"/>
      <c r="Q26" s="289"/>
      <c r="R26" s="289"/>
      <c r="S26" s="289"/>
      <c r="T26" s="289"/>
      <c r="U26" s="289"/>
      <c r="V26" s="289"/>
      <c r="W26" s="289"/>
      <c r="X26" s="289"/>
      <c r="Y26" s="289"/>
      <c r="Z26" s="289"/>
      <c r="AA26" s="289"/>
      <c r="AB26" s="289"/>
    </row>
    <row r="38" spans="3:32">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row>
    <row r="39" spans="3:32">
      <c r="C39" s="256"/>
    </row>
    <row r="122" spans="3:7">
      <c r="C122" s="257"/>
      <c r="D122" s="257"/>
      <c r="E122" s="257"/>
      <c r="F122" s="257"/>
      <c r="G122" s="257"/>
    </row>
    <row r="123" spans="3:7">
      <c r="C123" s="256"/>
    </row>
  </sheetData>
  <mergeCells count="11">
    <mergeCell ref="B4:Y4"/>
    <mergeCell ref="B6:F6"/>
    <mergeCell ref="G6:Y6"/>
    <mergeCell ref="B7:F7"/>
    <mergeCell ref="B11:F11"/>
    <mergeCell ref="G11:Y11"/>
    <mergeCell ref="D19:M19"/>
    <mergeCell ref="N19:X19"/>
    <mergeCell ref="D20:M20"/>
    <mergeCell ref="N20:X20"/>
    <mergeCell ref="B8:F10"/>
  </mergeCells>
  <phoneticPr fontId="21"/>
  <dataValidations count="1">
    <dataValidation type="list" allowBlank="1" showDropDown="0" showInputMessage="1" showErrorMessage="1" sqref="L7 Q7 G7:G10 G12">
      <formula1>"□,■"</formula1>
    </dataValidation>
  </dataValidations>
  <pageMargins left="0.7" right="0.7" top="0.75" bottom="0.75" header="0.3" footer="0.3"/>
  <pageSetup paperSize="9" fitToWidth="1" fitToHeight="1"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dimension ref="B2:AF123"/>
  <sheetViews>
    <sheetView workbookViewId="0"/>
  </sheetViews>
  <sheetFormatPr defaultColWidth="4" defaultRowHeight="13.5"/>
  <cols>
    <col min="1" max="1" width="1.5" style="99" customWidth="1"/>
    <col min="2" max="2" width="3.125" style="99" customWidth="1"/>
    <col min="3" max="3" width="1.125" style="99" customWidth="1"/>
    <col min="4" max="19" width="4" style="99"/>
    <col min="20" max="20" width="3.125" style="99" customWidth="1"/>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7">
      <c r="B2" s="99" t="s">
        <v>957</v>
      </c>
      <c r="C2" s="289"/>
      <c r="D2" s="289"/>
      <c r="E2" s="289"/>
      <c r="F2" s="289"/>
      <c r="G2" s="289"/>
      <c r="H2" s="289"/>
      <c r="I2" s="289"/>
      <c r="J2" s="289"/>
      <c r="K2" s="289"/>
      <c r="L2" s="289"/>
      <c r="M2" s="289"/>
      <c r="N2" s="289"/>
      <c r="O2" s="289"/>
      <c r="P2" s="289"/>
      <c r="Q2" s="289"/>
      <c r="R2" s="289"/>
      <c r="S2" s="289"/>
      <c r="T2" s="289"/>
      <c r="U2" s="289"/>
      <c r="V2" s="289"/>
      <c r="W2" s="289"/>
      <c r="X2" s="289"/>
      <c r="Y2" s="289"/>
    </row>
    <row r="4" spans="2:27" ht="34.5" customHeight="1">
      <c r="B4" s="405" t="s">
        <v>779</v>
      </c>
      <c r="C4" s="235"/>
      <c r="D4" s="235"/>
      <c r="E4" s="235"/>
      <c r="F4" s="235"/>
      <c r="G4" s="235"/>
      <c r="H4" s="235"/>
      <c r="I4" s="235"/>
      <c r="J4" s="235"/>
      <c r="K4" s="235"/>
      <c r="L4" s="235"/>
      <c r="M4" s="235"/>
      <c r="N4" s="235"/>
      <c r="O4" s="235"/>
      <c r="P4" s="235"/>
      <c r="Q4" s="235"/>
      <c r="R4" s="235"/>
      <c r="S4" s="235"/>
      <c r="T4" s="235"/>
      <c r="U4" s="235"/>
      <c r="V4" s="235"/>
      <c r="W4" s="235"/>
      <c r="X4" s="235"/>
      <c r="Y4" s="235"/>
    </row>
    <row r="5" spans="2:27" ht="13.5" customHeight="1"/>
    <row r="6" spans="2:27" ht="24" customHeight="1">
      <c r="B6" s="242" t="s">
        <v>421</v>
      </c>
      <c r="C6" s="242"/>
      <c r="D6" s="242"/>
      <c r="E6" s="242"/>
      <c r="F6" s="242"/>
      <c r="G6" s="234"/>
      <c r="H6" s="241"/>
      <c r="I6" s="241"/>
      <c r="J6" s="241"/>
      <c r="K6" s="241"/>
      <c r="L6" s="241"/>
      <c r="M6" s="241"/>
      <c r="N6" s="241"/>
      <c r="O6" s="241"/>
      <c r="P6" s="241"/>
      <c r="Q6" s="241"/>
      <c r="R6" s="241"/>
      <c r="S6" s="241"/>
      <c r="T6" s="241"/>
      <c r="U6" s="241"/>
      <c r="V6" s="241"/>
      <c r="W6" s="241"/>
      <c r="X6" s="241"/>
      <c r="Y6" s="261"/>
    </row>
    <row r="7" spans="2:27" ht="24" customHeight="1">
      <c r="B7" s="242" t="s">
        <v>427</v>
      </c>
      <c r="C7" s="242"/>
      <c r="D7" s="242"/>
      <c r="E7" s="242"/>
      <c r="F7" s="242"/>
      <c r="G7" s="215" t="s">
        <v>4</v>
      </c>
      <c r="H7" s="223" t="s">
        <v>390</v>
      </c>
      <c r="I7" s="223"/>
      <c r="J7" s="223"/>
      <c r="K7" s="223"/>
      <c r="L7" s="235" t="s">
        <v>4</v>
      </c>
      <c r="M7" s="223" t="s">
        <v>429</v>
      </c>
      <c r="N7" s="223"/>
      <c r="O7" s="223"/>
      <c r="P7" s="223"/>
      <c r="Q7" s="235" t="s">
        <v>4</v>
      </c>
      <c r="R7" s="223" t="s">
        <v>430</v>
      </c>
      <c r="S7" s="223"/>
      <c r="T7" s="223"/>
      <c r="U7" s="223"/>
      <c r="V7" s="223"/>
      <c r="W7" s="241"/>
      <c r="X7" s="241"/>
      <c r="Y7" s="261"/>
    </row>
    <row r="8" spans="2:27" ht="21.95" customHeight="1">
      <c r="B8" s="243" t="s">
        <v>672</v>
      </c>
      <c r="C8" s="247"/>
      <c r="D8" s="247"/>
      <c r="E8" s="247"/>
      <c r="F8" s="250"/>
      <c r="G8" s="235" t="s">
        <v>4</v>
      </c>
      <c r="H8" s="256" t="s">
        <v>341</v>
      </c>
      <c r="I8" s="302"/>
      <c r="J8" s="302"/>
      <c r="K8" s="302"/>
      <c r="L8" s="302"/>
      <c r="M8" s="302"/>
      <c r="N8" s="302"/>
      <c r="O8" s="302"/>
      <c r="P8" s="302"/>
      <c r="Q8" s="302"/>
      <c r="R8" s="302"/>
      <c r="S8" s="302"/>
      <c r="T8" s="302"/>
      <c r="U8" s="302"/>
      <c r="V8" s="302"/>
      <c r="W8" s="302"/>
      <c r="X8" s="302"/>
      <c r="Y8" s="305"/>
    </row>
    <row r="9" spans="2:27" ht="21.95" customHeight="1">
      <c r="B9" s="216"/>
      <c r="C9" s="235"/>
      <c r="D9" s="235"/>
      <c r="E9" s="235"/>
      <c r="F9" s="251"/>
      <c r="G9" s="235" t="s">
        <v>4</v>
      </c>
      <c r="H9" s="99" t="s">
        <v>131</v>
      </c>
      <c r="I9" s="275"/>
      <c r="J9" s="275"/>
      <c r="K9" s="275"/>
      <c r="L9" s="275"/>
      <c r="M9" s="275"/>
      <c r="N9" s="275"/>
      <c r="O9" s="275"/>
      <c r="P9" s="275"/>
      <c r="Q9" s="275"/>
      <c r="R9" s="275"/>
      <c r="S9" s="275"/>
      <c r="T9" s="275"/>
      <c r="U9" s="275"/>
      <c r="V9" s="275"/>
      <c r="W9" s="275"/>
      <c r="X9" s="275"/>
      <c r="Y9" s="306"/>
    </row>
    <row r="10" spans="2:27" ht="21.95" customHeight="1">
      <c r="B10" s="244"/>
      <c r="C10" s="248"/>
      <c r="D10" s="248"/>
      <c r="E10" s="248"/>
      <c r="F10" s="252"/>
      <c r="G10" s="244" t="s">
        <v>4</v>
      </c>
      <c r="H10" s="257" t="s">
        <v>896</v>
      </c>
      <c r="I10" s="303"/>
      <c r="J10" s="303"/>
      <c r="K10" s="303"/>
      <c r="L10" s="303"/>
      <c r="M10" s="303"/>
      <c r="N10" s="303"/>
      <c r="O10" s="303"/>
      <c r="P10" s="303"/>
      <c r="Q10" s="303"/>
      <c r="R10" s="303"/>
      <c r="S10" s="303"/>
      <c r="T10" s="303"/>
      <c r="U10" s="303"/>
      <c r="V10" s="303"/>
      <c r="W10" s="303"/>
      <c r="X10" s="303"/>
      <c r="Y10" s="307"/>
    </row>
    <row r="11" spans="2:27" ht="13.5" customHeight="1"/>
    <row r="12" spans="2:27" ht="12.95" customHeight="1">
      <c r="B12" s="253"/>
      <c r="C12" s="256"/>
      <c r="D12" s="256"/>
      <c r="E12" s="256"/>
      <c r="F12" s="256"/>
      <c r="G12" s="256"/>
      <c r="H12" s="256"/>
      <c r="I12" s="256"/>
      <c r="J12" s="256"/>
      <c r="K12" s="256"/>
      <c r="L12" s="256"/>
      <c r="M12" s="256"/>
      <c r="N12" s="256"/>
      <c r="O12" s="256"/>
      <c r="P12" s="256"/>
      <c r="Q12" s="256"/>
      <c r="R12" s="256"/>
      <c r="S12" s="256"/>
      <c r="T12" s="258"/>
      <c r="U12" s="256"/>
      <c r="V12" s="256"/>
      <c r="W12" s="256"/>
      <c r="X12" s="256"/>
      <c r="Y12" s="258"/>
      <c r="Z12" s="289"/>
      <c r="AA12" s="289"/>
    </row>
    <row r="13" spans="2:27" ht="17.100000000000001" customHeight="1">
      <c r="B13" s="406" t="s">
        <v>136</v>
      </c>
      <c r="C13" s="407"/>
      <c r="T13" s="283"/>
      <c r="V13" s="304" t="s">
        <v>438</v>
      </c>
      <c r="W13" s="304" t="s">
        <v>348</v>
      </c>
      <c r="X13" s="304" t="s">
        <v>442</v>
      </c>
      <c r="Y13" s="283"/>
      <c r="Z13" s="289"/>
      <c r="AA13" s="289"/>
    </row>
    <row r="14" spans="2:27" ht="17.100000000000001" customHeight="1">
      <c r="B14" s="266"/>
      <c r="T14" s="283"/>
      <c r="Y14" s="283"/>
      <c r="Z14" s="289"/>
      <c r="AA14" s="289"/>
    </row>
    <row r="15" spans="2:27" ht="21.95" customHeight="1">
      <c r="B15" s="266"/>
      <c r="C15" s="408" t="s">
        <v>948</v>
      </c>
      <c r="D15" s="409"/>
      <c r="E15" s="409"/>
      <c r="F15" s="242" t="s">
        <v>338</v>
      </c>
      <c r="G15" s="301" t="s">
        <v>950</v>
      </c>
      <c r="H15" s="301"/>
      <c r="I15" s="301"/>
      <c r="J15" s="301"/>
      <c r="K15" s="301"/>
      <c r="L15" s="301"/>
      <c r="M15" s="301"/>
      <c r="N15" s="301"/>
      <c r="O15" s="301"/>
      <c r="P15" s="301"/>
      <c r="Q15" s="301"/>
      <c r="R15" s="301"/>
      <c r="S15" s="301"/>
      <c r="T15" s="283"/>
      <c r="V15" s="235" t="s">
        <v>4</v>
      </c>
      <c r="W15" s="235" t="s">
        <v>348</v>
      </c>
      <c r="X15" s="235" t="s">
        <v>4</v>
      </c>
      <c r="Y15" s="283"/>
      <c r="Z15" s="289"/>
      <c r="AA15" s="289"/>
    </row>
    <row r="16" spans="2:27" ht="49.5" customHeight="1">
      <c r="B16" s="266"/>
      <c r="C16" s="409"/>
      <c r="D16" s="409"/>
      <c r="E16" s="409"/>
      <c r="F16" s="242" t="s">
        <v>250</v>
      </c>
      <c r="G16" s="300" t="s">
        <v>679</v>
      </c>
      <c r="H16" s="300"/>
      <c r="I16" s="300"/>
      <c r="J16" s="300"/>
      <c r="K16" s="300"/>
      <c r="L16" s="300"/>
      <c r="M16" s="300"/>
      <c r="N16" s="300"/>
      <c r="O16" s="300"/>
      <c r="P16" s="300"/>
      <c r="Q16" s="300"/>
      <c r="R16" s="300"/>
      <c r="S16" s="300"/>
      <c r="T16" s="283"/>
      <c r="V16" s="235" t="s">
        <v>4</v>
      </c>
      <c r="W16" s="235" t="s">
        <v>348</v>
      </c>
      <c r="X16" s="235" t="s">
        <v>4</v>
      </c>
      <c r="Y16" s="283"/>
      <c r="Z16" s="289"/>
      <c r="AA16" s="289"/>
    </row>
    <row r="17" spans="2:27" ht="21.95" customHeight="1">
      <c r="B17" s="266"/>
      <c r="C17" s="409"/>
      <c r="D17" s="409"/>
      <c r="E17" s="409"/>
      <c r="F17" s="242" t="s">
        <v>340</v>
      </c>
      <c r="G17" s="301" t="s">
        <v>951</v>
      </c>
      <c r="H17" s="301"/>
      <c r="I17" s="301"/>
      <c r="J17" s="301"/>
      <c r="K17" s="301"/>
      <c r="L17" s="301"/>
      <c r="M17" s="301"/>
      <c r="N17" s="301"/>
      <c r="O17" s="301"/>
      <c r="P17" s="301"/>
      <c r="Q17" s="301"/>
      <c r="R17" s="301"/>
      <c r="S17" s="301"/>
      <c r="T17" s="283"/>
      <c r="V17" s="235" t="s">
        <v>4</v>
      </c>
      <c r="W17" s="235" t="s">
        <v>348</v>
      </c>
      <c r="X17" s="235" t="s">
        <v>4</v>
      </c>
      <c r="Y17" s="283"/>
      <c r="Z17" s="289"/>
      <c r="AA17" s="289"/>
    </row>
    <row r="18" spans="2:27" ht="17.100000000000001" customHeight="1">
      <c r="B18" s="266"/>
      <c r="C18" s="224"/>
      <c r="D18" s="224"/>
      <c r="E18" s="224"/>
      <c r="T18" s="283"/>
      <c r="Y18" s="283"/>
      <c r="Z18" s="289"/>
      <c r="AA18" s="289"/>
    </row>
    <row r="19" spans="2:27" ht="21.95" customHeight="1">
      <c r="B19" s="266"/>
      <c r="C19" s="410" t="s">
        <v>381</v>
      </c>
      <c r="D19" s="411"/>
      <c r="E19" s="411"/>
      <c r="F19" s="242" t="s">
        <v>338</v>
      </c>
      <c r="G19" s="301" t="s">
        <v>953</v>
      </c>
      <c r="H19" s="301"/>
      <c r="I19" s="301"/>
      <c r="J19" s="301"/>
      <c r="K19" s="301"/>
      <c r="L19" s="301"/>
      <c r="M19" s="301"/>
      <c r="N19" s="301"/>
      <c r="O19" s="301"/>
      <c r="P19" s="301"/>
      <c r="Q19" s="301"/>
      <c r="R19" s="301"/>
      <c r="S19" s="301"/>
      <c r="T19" s="283"/>
      <c r="V19" s="235" t="s">
        <v>4</v>
      </c>
      <c r="W19" s="235" t="s">
        <v>348</v>
      </c>
      <c r="X19" s="235" t="s">
        <v>4</v>
      </c>
      <c r="Y19" s="283"/>
      <c r="Z19" s="289"/>
      <c r="AA19" s="289"/>
    </row>
    <row r="20" spans="2:27" ht="49.5" customHeight="1">
      <c r="B20" s="266"/>
      <c r="C20" s="411"/>
      <c r="D20" s="411"/>
      <c r="E20" s="411"/>
      <c r="F20" s="242" t="s">
        <v>250</v>
      </c>
      <c r="G20" s="300" t="s">
        <v>949</v>
      </c>
      <c r="H20" s="300"/>
      <c r="I20" s="300"/>
      <c r="J20" s="300"/>
      <c r="K20" s="300"/>
      <c r="L20" s="300"/>
      <c r="M20" s="300"/>
      <c r="N20" s="300"/>
      <c r="O20" s="300"/>
      <c r="P20" s="300"/>
      <c r="Q20" s="300"/>
      <c r="R20" s="300"/>
      <c r="S20" s="300"/>
      <c r="T20" s="283"/>
      <c r="V20" s="235" t="s">
        <v>4</v>
      </c>
      <c r="W20" s="235" t="s">
        <v>348</v>
      </c>
      <c r="X20" s="235" t="s">
        <v>4</v>
      </c>
      <c r="Y20" s="283"/>
      <c r="Z20" s="289"/>
      <c r="AA20" s="289"/>
    </row>
    <row r="21" spans="2:27" ht="21.95" customHeight="1">
      <c r="B21" s="266"/>
      <c r="C21" s="411"/>
      <c r="D21" s="411"/>
      <c r="E21" s="411"/>
      <c r="F21" s="242" t="s">
        <v>340</v>
      </c>
      <c r="G21" s="301" t="s">
        <v>951</v>
      </c>
      <c r="H21" s="301"/>
      <c r="I21" s="301"/>
      <c r="J21" s="301"/>
      <c r="K21" s="301"/>
      <c r="L21" s="301"/>
      <c r="M21" s="301"/>
      <c r="N21" s="301"/>
      <c r="O21" s="301"/>
      <c r="P21" s="301"/>
      <c r="Q21" s="301"/>
      <c r="R21" s="301"/>
      <c r="S21" s="301"/>
      <c r="T21" s="283"/>
      <c r="V21" s="235" t="s">
        <v>4</v>
      </c>
      <c r="W21" s="235" t="s">
        <v>348</v>
      </c>
      <c r="X21" s="235" t="s">
        <v>4</v>
      </c>
      <c r="Y21" s="283"/>
      <c r="Z21" s="289"/>
      <c r="AA21" s="289"/>
    </row>
    <row r="22" spans="2:27" ht="17.100000000000001" customHeight="1">
      <c r="B22" s="266"/>
      <c r="T22" s="283"/>
      <c r="Y22" s="283"/>
      <c r="Z22" s="289"/>
      <c r="AA22" s="289"/>
    </row>
    <row r="23" spans="2:27" ht="21.95" customHeight="1">
      <c r="B23" s="266"/>
      <c r="C23" s="408" t="s">
        <v>955</v>
      </c>
      <c r="D23" s="409"/>
      <c r="E23" s="409"/>
      <c r="F23" s="242" t="s">
        <v>338</v>
      </c>
      <c r="G23" s="301" t="s">
        <v>396</v>
      </c>
      <c r="H23" s="301"/>
      <c r="I23" s="301"/>
      <c r="J23" s="301"/>
      <c r="K23" s="301"/>
      <c r="L23" s="301"/>
      <c r="M23" s="301"/>
      <c r="N23" s="301"/>
      <c r="O23" s="301"/>
      <c r="P23" s="301"/>
      <c r="Q23" s="301"/>
      <c r="R23" s="301"/>
      <c r="S23" s="301"/>
      <c r="T23" s="283"/>
      <c r="V23" s="235" t="s">
        <v>4</v>
      </c>
      <c r="W23" s="235" t="s">
        <v>348</v>
      </c>
      <c r="X23" s="235" t="s">
        <v>4</v>
      </c>
      <c r="Y23" s="283"/>
      <c r="Z23" s="289"/>
      <c r="AA23" s="289"/>
    </row>
    <row r="24" spans="2:27" ht="21.95" customHeight="1">
      <c r="B24" s="266"/>
      <c r="C24" s="409"/>
      <c r="D24" s="409"/>
      <c r="E24" s="409"/>
      <c r="F24" s="242" t="s">
        <v>250</v>
      </c>
      <c r="G24" s="300" t="s">
        <v>956</v>
      </c>
      <c r="H24" s="300"/>
      <c r="I24" s="300"/>
      <c r="J24" s="300"/>
      <c r="K24" s="300"/>
      <c r="L24" s="300"/>
      <c r="M24" s="300"/>
      <c r="N24" s="300"/>
      <c r="O24" s="300"/>
      <c r="P24" s="300"/>
      <c r="Q24" s="300"/>
      <c r="R24" s="300"/>
      <c r="S24" s="300"/>
      <c r="T24" s="283"/>
      <c r="V24" s="235" t="s">
        <v>4</v>
      </c>
      <c r="W24" s="235" t="s">
        <v>348</v>
      </c>
      <c r="X24" s="235" t="s">
        <v>4</v>
      </c>
      <c r="Y24" s="283"/>
      <c r="Z24" s="289"/>
      <c r="AA24" s="289"/>
    </row>
    <row r="25" spans="2:27" ht="21.95" customHeight="1">
      <c r="B25" s="266"/>
      <c r="C25" s="409"/>
      <c r="D25" s="409"/>
      <c r="E25" s="409"/>
      <c r="F25" s="242" t="s">
        <v>340</v>
      </c>
      <c r="G25" s="301" t="s">
        <v>951</v>
      </c>
      <c r="H25" s="301"/>
      <c r="I25" s="301"/>
      <c r="J25" s="301"/>
      <c r="K25" s="301"/>
      <c r="L25" s="301"/>
      <c r="M25" s="301"/>
      <c r="N25" s="301"/>
      <c r="O25" s="301"/>
      <c r="P25" s="301"/>
      <c r="Q25" s="301"/>
      <c r="R25" s="301"/>
      <c r="S25" s="301"/>
      <c r="T25" s="283"/>
      <c r="V25" s="235" t="s">
        <v>4</v>
      </c>
      <c r="W25" s="235" t="s">
        <v>348</v>
      </c>
      <c r="X25" s="235" t="s">
        <v>4</v>
      </c>
      <c r="Y25" s="283"/>
      <c r="Z25" s="289"/>
      <c r="AA25" s="289"/>
    </row>
    <row r="26" spans="2:27" ht="12.95" customHeight="1">
      <c r="B26" s="254"/>
      <c r="C26" s="257"/>
      <c r="D26" s="257"/>
      <c r="E26" s="257"/>
      <c r="F26" s="257"/>
      <c r="G26" s="257"/>
      <c r="H26" s="257"/>
      <c r="I26" s="257"/>
      <c r="J26" s="257"/>
      <c r="K26" s="257"/>
      <c r="L26" s="257"/>
      <c r="M26" s="257"/>
      <c r="N26" s="257"/>
      <c r="O26" s="257"/>
      <c r="P26" s="257"/>
      <c r="Q26" s="257"/>
      <c r="R26" s="257"/>
      <c r="S26" s="257"/>
      <c r="T26" s="259"/>
      <c r="U26" s="257"/>
      <c r="V26" s="257"/>
      <c r="W26" s="257"/>
      <c r="X26" s="257"/>
      <c r="Y26" s="259"/>
    </row>
    <row r="28" spans="2:27">
      <c r="B28" s="99" t="s">
        <v>676</v>
      </c>
    </row>
    <row r="29" spans="2:27">
      <c r="B29" s="99" t="s">
        <v>436</v>
      </c>
      <c r="K29" s="289"/>
      <c r="L29" s="289"/>
      <c r="M29" s="289"/>
      <c r="N29" s="289"/>
      <c r="O29" s="289"/>
      <c r="P29" s="289"/>
      <c r="Q29" s="289"/>
      <c r="R29" s="289"/>
      <c r="S29" s="289"/>
      <c r="T29" s="289"/>
      <c r="U29" s="289"/>
      <c r="V29" s="289"/>
      <c r="W29" s="289"/>
      <c r="X29" s="289"/>
      <c r="Y29" s="289"/>
      <c r="Z29" s="289"/>
      <c r="AA29" s="289"/>
    </row>
    <row r="38" spans="3:32">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row>
    <row r="39" spans="3:32">
      <c r="C39" s="256"/>
    </row>
    <row r="122" spans="3:7">
      <c r="C122" s="257"/>
      <c r="D122" s="257"/>
      <c r="E122" s="257"/>
      <c r="F122" s="257"/>
      <c r="G122" s="257"/>
    </row>
    <row r="123" spans="3:7">
      <c r="C123" s="256"/>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1"/>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dimension ref="B2:AF123"/>
  <sheetViews>
    <sheetView workbookViewId="0"/>
  </sheetViews>
  <sheetFormatPr defaultColWidth="4" defaultRowHeight="13.5"/>
  <cols>
    <col min="1" max="1" width="1.5" style="99" customWidth="1"/>
    <col min="2" max="2" width="3.125" style="99" customWidth="1"/>
    <col min="3" max="3" width="1.125" style="99" customWidth="1"/>
    <col min="4" max="19" width="4" style="99"/>
    <col min="20" max="20" width="3.125" style="99" customWidth="1"/>
    <col min="21" max="21" width="2.375" style="99" customWidth="1"/>
    <col min="22" max="22" width="4" style="99"/>
    <col min="23" max="23" width="2.25" style="99" customWidth="1"/>
    <col min="24" max="24" width="4" style="99"/>
    <col min="25" max="25" width="2.375" style="99" customWidth="1"/>
    <col min="26" max="26" width="1.5" style="99" customWidth="1"/>
    <col min="27" max="29" width="4" style="99"/>
    <col min="30" max="30" width="6.625" style="99" bestFit="1" customWidth="1"/>
    <col min="31" max="16384" width="4" style="99"/>
  </cols>
  <sheetData>
    <row r="2" spans="2:30">
      <c r="B2" s="99" t="s">
        <v>972</v>
      </c>
      <c r="C2" s="289"/>
      <c r="D2" s="289"/>
      <c r="E2" s="289"/>
      <c r="F2" s="289"/>
      <c r="G2" s="289"/>
      <c r="H2" s="289"/>
      <c r="I2" s="289"/>
      <c r="J2" s="289"/>
      <c r="K2" s="289"/>
      <c r="L2" s="289"/>
      <c r="M2" s="289"/>
      <c r="N2" s="289"/>
      <c r="O2" s="289"/>
      <c r="P2" s="289"/>
      <c r="Q2" s="289"/>
      <c r="R2" s="289"/>
      <c r="S2" s="289"/>
      <c r="T2" s="289"/>
      <c r="U2" s="289"/>
      <c r="V2" s="289"/>
      <c r="W2" s="289"/>
      <c r="X2" s="289"/>
      <c r="Y2" s="289"/>
    </row>
    <row r="4" spans="2:30" ht="34.5" customHeight="1">
      <c r="B4" s="405" t="s">
        <v>959</v>
      </c>
      <c r="C4" s="235"/>
      <c r="D4" s="235"/>
      <c r="E4" s="235"/>
      <c r="F4" s="235"/>
      <c r="G4" s="235"/>
      <c r="H4" s="235"/>
      <c r="I4" s="235"/>
      <c r="J4" s="235"/>
      <c r="K4" s="235"/>
      <c r="L4" s="235"/>
      <c r="M4" s="235"/>
      <c r="N4" s="235"/>
      <c r="O4" s="235"/>
      <c r="P4" s="235"/>
      <c r="Q4" s="235"/>
      <c r="R4" s="235"/>
      <c r="S4" s="235"/>
      <c r="T4" s="235"/>
      <c r="U4" s="235"/>
      <c r="V4" s="235"/>
      <c r="W4" s="235"/>
      <c r="X4" s="235"/>
      <c r="Y4" s="235"/>
    </row>
    <row r="5" spans="2:30" ht="13.5" customHeight="1"/>
    <row r="6" spans="2:30" ht="24" customHeight="1">
      <c r="B6" s="242" t="s">
        <v>421</v>
      </c>
      <c r="C6" s="242"/>
      <c r="D6" s="242"/>
      <c r="E6" s="242"/>
      <c r="F6" s="242"/>
      <c r="G6" s="234"/>
      <c r="H6" s="241"/>
      <c r="I6" s="241"/>
      <c r="J6" s="241"/>
      <c r="K6" s="241"/>
      <c r="L6" s="241"/>
      <c r="M6" s="241"/>
      <c r="N6" s="241"/>
      <c r="O6" s="241"/>
      <c r="P6" s="241"/>
      <c r="Q6" s="241"/>
      <c r="R6" s="241"/>
      <c r="S6" s="241"/>
      <c r="T6" s="241"/>
      <c r="U6" s="241"/>
      <c r="V6" s="241"/>
      <c r="W6" s="241"/>
      <c r="X6" s="241"/>
      <c r="Y6" s="261"/>
    </row>
    <row r="7" spans="2:30" ht="24" customHeight="1">
      <c r="B7" s="242" t="s">
        <v>427</v>
      </c>
      <c r="C7" s="242"/>
      <c r="D7" s="242"/>
      <c r="E7" s="242"/>
      <c r="F7" s="242"/>
      <c r="G7" s="249" t="s">
        <v>4</v>
      </c>
      <c r="H7" s="223" t="s">
        <v>390</v>
      </c>
      <c r="I7" s="223"/>
      <c r="J7" s="223"/>
      <c r="K7" s="223"/>
      <c r="L7" s="249" t="s">
        <v>4</v>
      </c>
      <c r="M7" s="223" t="s">
        <v>429</v>
      </c>
      <c r="N7" s="223"/>
      <c r="O7" s="223"/>
      <c r="P7" s="223"/>
      <c r="Q7" s="249" t="s">
        <v>4</v>
      </c>
      <c r="R7" s="223" t="s">
        <v>430</v>
      </c>
      <c r="S7" s="223"/>
      <c r="T7" s="223"/>
      <c r="U7" s="223"/>
      <c r="V7" s="223"/>
      <c r="W7" s="241"/>
      <c r="X7" s="241"/>
      <c r="Y7" s="261"/>
    </row>
    <row r="8" spans="2:30" ht="21.95" customHeight="1">
      <c r="B8" s="243" t="s">
        <v>672</v>
      </c>
      <c r="C8" s="247"/>
      <c r="D8" s="247"/>
      <c r="E8" s="247"/>
      <c r="F8" s="250"/>
      <c r="G8" s="243" t="s">
        <v>4</v>
      </c>
      <c r="H8" s="256" t="s">
        <v>341</v>
      </c>
      <c r="I8" s="302"/>
      <c r="J8" s="302"/>
      <c r="K8" s="302"/>
      <c r="L8" s="302"/>
      <c r="M8" s="302"/>
      <c r="N8" s="302"/>
      <c r="O8" s="302"/>
      <c r="P8" s="302"/>
      <c r="Q8" s="302"/>
      <c r="R8" s="302"/>
      <c r="S8" s="302"/>
      <c r="T8" s="302"/>
      <c r="U8" s="302"/>
      <c r="V8" s="302"/>
      <c r="W8" s="302"/>
      <c r="X8" s="302"/>
      <c r="Y8" s="305"/>
    </row>
    <row r="9" spans="2:30" ht="21.95" customHeight="1">
      <c r="B9" s="216"/>
      <c r="C9" s="235"/>
      <c r="D9" s="235"/>
      <c r="E9" s="235"/>
      <c r="F9" s="251"/>
      <c r="G9" s="216" t="s">
        <v>4</v>
      </c>
      <c r="H9" s="99" t="s">
        <v>131</v>
      </c>
      <c r="I9" s="275"/>
      <c r="J9" s="275"/>
      <c r="K9" s="275"/>
      <c r="L9" s="275"/>
      <c r="M9" s="275"/>
      <c r="N9" s="275"/>
      <c r="O9" s="275"/>
      <c r="P9" s="275"/>
      <c r="Q9" s="275"/>
      <c r="R9" s="275"/>
      <c r="S9" s="275"/>
      <c r="T9" s="275"/>
      <c r="U9" s="275"/>
      <c r="V9" s="275"/>
      <c r="W9" s="275"/>
      <c r="X9" s="275"/>
      <c r="Y9" s="306"/>
    </row>
    <row r="10" spans="2:30" ht="21.95" customHeight="1">
      <c r="B10" s="244"/>
      <c r="C10" s="248"/>
      <c r="D10" s="248"/>
      <c r="E10" s="248"/>
      <c r="F10" s="252"/>
      <c r="G10" s="244" t="s">
        <v>4</v>
      </c>
      <c r="H10" s="257" t="s">
        <v>816</v>
      </c>
      <c r="I10" s="303"/>
      <c r="J10" s="303"/>
      <c r="K10" s="303"/>
      <c r="L10" s="303"/>
      <c r="M10" s="303"/>
      <c r="N10" s="303"/>
      <c r="O10" s="303"/>
      <c r="P10" s="303"/>
      <c r="Q10" s="303"/>
      <c r="R10" s="303"/>
      <c r="S10" s="303"/>
      <c r="T10" s="303"/>
      <c r="U10" s="303"/>
      <c r="V10" s="303"/>
      <c r="W10" s="303"/>
      <c r="X10" s="303"/>
      <c r="Y10" s="307"/>
    </row>
    <row r="11" spans="2:30" ht="13.5" customHeight="1">
      <c r="AD11" s="421"/>
    </row>
    <row r="12" spans="2:30" ht="12.95" customHeight="1">
      <c r="B12" s="253"/>
      <c r="C12" s="256"/>
      <c r="D12" s="256"/>
      <c r="E12" s="256"/>
      <c r="F12" s="256"/>
      <c r="G12" s="256"/>
      <c r="H12" s="256"/>
      <c r="I12" s="256"/>
      <c r="J12" s="256"/>
      <c r="K12" s="256"/>
      <c r="L12" s="256"/>
      <c r="M12" s="256"/>
      <c r="N12" s="256"/>
      <c r="O12" s="256"/>
      <c r="P12" s="256"/>
      <c r="Q12" s="256"/>
      <c r="R12" s="256"/>
      <c r="S12" s="256"/>
      <c r="T12" s="258"/>
      <c r="U12" s="256"/>
      <c r="V12" s="256"/>
      <c r="W12" s="256"/>
      <c r="X12" s="256"/>
      <c r="Y12" s="258"/>
      <c r="Z12" s="289"/>
      <c r="AA12" s="289"/>
    </row>
    <row r="13" spans="2:30" ht="17.100000000000001" customHeight="1">
      <c r="B13" s="406" t="s">
        <v>722</v>
      </c>
      <c r="C13" s="407"/>
      <c r="T13" s="283"/>
      <c r="V13" s="304" t="s">
        <v>438</v>
      </c>
      <c r="W13" s="304" t="s">
        <v>348</v>
      </c>
      <c r="X13" s="304" t="s">
        <v>442</v>
      </c>
      <c r="Y13" s="283"/>
      <c r="Z13" s="289"/>
      <c r="AA13" s="289"/>
    </row>
    <row r="14" spans="2:30" ht="17.100000000000001" customHeight="1">
      <c r="B14" s="266"/>
      <c r="T14" s="283"/>
      <c r="Y14" s="283"/>
      <c r="Z14" s="289"/>
      <c r="AA14" s="289"/>
    </row>
    <row r="15" spans="2:30" ht="49.5" customHeight="1">
      <c r="B15" s="266"/>
      <c r="C15" s="408" t="s">
        <v>948</v>
      </c>
      <c r="D15" s="409"/>
      <c r="E15" s="409"/>
      <c r="F15" s="242" t="s">
        <v>338</v>
      </c>
      <c r="G15" s="300" t="s">
        <v>767</v>
      </c>
      <c r="H15" s="300"/>
      <c r="I15" s="300"/>
      <c r="J15" s="300"/>
      <c r="K15" s="300"/>
      <c r="L15" s="300"/>
      <c r="M15" s="300"/>
      <c r="N15" s="300"/>
      <c r="O15" s="300"/>
      <c r="P15" s="300"/>
      <c r="Q15" s="300"/>
      <c r="R15" s="300"/>
      <c r="S15" s="300"/>
      <c r="T15" s="283"/>
      <c r="V15" s="235" t="s">
        <v>4</v>
      </c>
      <c r="W15" s="235" t="s">
        <v>348</v>
      </c>
      <c r="X15" s="235" t="s">
        <v>4</v>
      </c>
      <c r="Y15" s="283"/>
      <c r="Z15" s="289"/>
      <c r="AA15" s="289"/>
    </row>
    <row r="16" spans="2:30" ht="69" customHeight="1">
      <c r="B16" s="266"/>
      <c r="C16" s="409"/>
      <c r="D16" s="409"/>
      <c r="E16" s="409"/>
      <c r="F16" s="242" t="s">
        <v>250</v>
      </c>
      <c r="G16" s="300" t="s">
        <v>929</v>
      </c>
      <c r="H16" s="300"/>
      <c r="I16" s="300"/>
      <c r="J16" s="300"/>
      <c r="K16" s="300"/>
      <c r="L16" s="300"/>
      <c r="M16" s="300"/>
      <c r="N16" s="300"/>
      <c r="O16" s="300"/>
      <c r="P16" s="300"/>
      <c r="Q16" s="300"/>
      <c r="R16" s="300"/>
      <c r="S16" s="300"/>
      <c r="T16" s="283"/>
      <c r="V16" s="235" t="s">
        <v>4</v>
      </c>
      <c r="W16" s="235" t="s">
        <v>348</v>
      </c>
      <c r="X16" s="235" t="s">
        <v>4</v>
      </c>
      <c r="Y16" s="283"/>
      <c r="Z16" s="289"/>
      <c r="AA16" s="289"/>
    </row>
    <row r="17" spans="2:27" ht="39.950000000000003" customHeight="1">
      <c r="B17" s="266"/>
      <c r="C17" s="409"/>
      <c r="D17" s="409"/>
      <c r="E17" s="409"/>
      <c r="F17" s="242" t="s">
        <v>340</v>
      </c>
      <c r="G17" s="300" t="s">
        <v>316</v>
      </c>
      <c r="H17" s="300"/>
      <c r="I17" s="300"/>
      <c r="J17" s="300"/>
      <c r="K17" s="300"/>
      <c r="L17" s="300"/>
      <c r="M17" s="300"/>
      <c r="N17" s="300"/>
      <c r="O17" s="300"/>
      <c r="P17" s="300"/>
      <c r="Q17" s="300"/>
      <c r="R17" s="300"/>
      <c r="S17" s="300"/>
      <c r="T17" s="283"/>
      <c r="V17" s="235" t="s">
        <v>4</v>
      </c>
      <c r="W17" s="235" t="s">
        <v>348</v>
      </c>
      <c r="X17" s="235" t="s">
        <v>4</v>
      </c>
      <c r="Y17" s="283"/>
      <c r="Z17" s="289"/>
      <c r="AA17" s="289"/>
    </row>
    <row r="18" spans="2:27" ht="21.95" customHeight="1">
      <c r="B18" s="266"/>
      <c r="C18" s="409"/>
      <c r="D18" s="409"/>
      <c r="E18" s="409"/>
      <c r="F18" s="242" t="s">
        <v>342</v>
      </c>
      <c r="G18" s="300" t="s">
        <v>961</v>
      </c>
      <c r="H18" s="300"/>
      <c r="I18" s="300"/>
      <c r="J18" s="300"/>
      <c r="K18" s="300"/>
      <c r="L18" s="300"/>
      <c r="M18" s="300"/>
      <c r="N18" s="300"/>
      <c r="O18" s="300"/>
      <c r="P18" s="300"/>
      <c r="Q18" s="300"/>
      <c r="R18" s="300"/>
      <c r="S18" s="300"/>
      <c r="T18" s="283"/>
      <c r="V18" s="235" t="s">
        <v>4</v>
      </c>
      <c r="W18" s="235" t="s">
        <v>348</v>
      </c>
      <c r="X18" s="235" t="s">
        <v>4</v>
      </c>
      <c r="Y18" s="283"/>
      <c r="Z18" s="289"/>
      <c r="AA18" s="289"/>
    </row>
    <row r="19" spans="2:27" ht="17.45" customHeight="1">
      <c r="B19" s="266"/>
      <c r="C19" s="285"/>
      <c r="D19" s="285"/>
      <c r="E19" s="285"/>
      <c r="F19" s="235"/>
      <c r="G19" s="275"/>
      <c r="H19" s="275"/>
      <c r="I19" s="275"/>
      <c r="J19" s="275"/>
      <c r="K19" s="275"/>
      <c r="L19" s="275"/>
      <c r="M19" s="275"/>
      <c r="N19" s="275"/>
      <c r="O19" s="275"/>
      <c r="P19" s="275"/>
      <c r="Q19" s="275"/>
      <c r="R19" s="275"/>
      <c r="S19" s="275"/>
      <c r="T19" s="283"/>
      <c r="Y19" s="283"/>
      <c r="Z19" s="289"/>
      <c r="AA19" s="289"/>
    </row>
    <row r="20" spans="2:27" ht="69" customHeight="1">
      <c r="B20" s="266"/>
      <c r="C20" s="410" t="s">
        <v>962</v>
      </c>
      <c r="D20" s="411"/>
      <c r="E20" s="411"/>
      <c r="F20" s="242" t="s">
        <v>338</v>
      </c>
      <c r="G20" s="300" t="s">
        <v>963</v>
      </c>
      <c r="H20" s="300"/>
      <c r="I20" s="300"/>
      <c r="J20" s="300"/>
      <c r="K20" s="300"/>
      <c r="L20" s="300"/>
      <c r="M20" s="300"/>
      <c r="N20" s="300"/>
      <c r="O20" s="300"/>
      <c r="P20" s="300"/>
      <c r="Q20" s="300"/>
      <c r="R20" s="300"/>
      <c r="S20" s="300"/>
      <c r="T20" s="283"/>
      <c r="V20" s="235" t="s">
        <v>4</v>
      </c>
      <c r="W20" s="235" t="s">
        <v>348</v>
      </c>
      <c r="X20" s="235" t="s">
        <v>4</v>
      </c>
      <c r="Y20" s="283"/>
      <c r="Z20" s="289"/>
      <c r="AA20" s="289"/>
    </row>
    <row r="21" spans="2:27" ht="69" customHeight="1">
      <c r="B21" s="266"/>
      <c r="C21" s="411"/>
      <c r="D21" s="411"/>
      <c r="E21" s="411"/>
      <c r="F21" s="242" t="s">
        <v>250</v>
      </c>
      <c r="G21" s="300" t="s">
        <v>964</v>
      </c>
      <c r="H21" s="300"/>
      <c r="I21" s="300"/>
      <c r="J21" s="300"/>
      <c r="K21" s="300"/>
      <c r="L21" s="300"/>
      <c r="M21" s="300"/>
      <c r="N21" s="300"/>
      <c r="O21" s="300"/>
      <c r="P21" s="300"/>
      <c r="Q21" s="300"/>
      <c r="R21" s="300"/>
      <c r="S21" s="300"/>
      <c r="T21" s="283"/>
      <c r="V21" s="235" t="s">
        <v>4</v>
      </c>
      <c r="W21" s="235" t="s">
        <v>348</v>
      </c>
      <c r="X21" s="235" t="s">
        <v>4</v>
      </c>
      <c r="Y21" s="283"/>
      <c r="Z21" s="289"/>
      <c r="AA21" s="289"/>
    </row>
    <row r="22" spans="2:27" ht="49.5" customHeight="1">
      <c r="B22" s="266"/>
      <c r="C22" s="411"/>
      <c r="D22" s="411"/>
      <c r="E22" s="411"/>
      <c r="F22" s="242" t="s">
        <v>340</v>
      </c>
      <c r="G22" s="300" t="s">
        <v>965</v>
      </c>
      <c r="H22" s="300"/>
      <c r="I22" s="300"/>
      <c r="J22" s="300"/>
      <c r="K22" s="300"/>
      <c r="L22" s="300"/>
      <c r="M22" s="300"/>
      <c r="N22" s="300"/>
      <c r="O22" s="300"/>
      <c r="P22" s="300"/>
      <c r="Q22" s="300"/>
      <c r="R22" s="300"/>
      <c r="S22" s="300"/>
      <c r="T22" s="283"/>
      <c r="V22" s="235" t="s">
        <v>4</v>
      </c>
      <c r="W22" s="235" t="s">
        <v>348</v>
      </c>
      <c r="X22" s="235" t="s">
        <v>4</v>
      </c>
      <c r="Y22" s="283"/>
      <c r="Z22" s="289"/>
      <c r="AA22" s="289"/>
    </row>
    <row r="23" spans="2:27" ht="21.95" customHeight="1">
      <c r="B23" s="266"/>
      <c r="C23" s="411"/>
      <c r="D23" s="411"/>
      <c r="E23" s="411"/>
      <c r="F23" s="242" t="s">
        <v>342</v>
      </c>
      <c r="G23" s="300" t="s">
        <v>966</v>
      </c>
      <c r="H23" s="300"/>
      <c r="I23" s="300"/>
      <c r="J23" s="300"/>
      <c r="K23" s="300"/>
      <c r="L23" s="300"/>
      <c r="M23" s="300"/>
      <c r="N23" s="300"/>
      <c r="O23" s="300"/>
      <c r="P23" s="300"/>
      <c r="Q23" s="300"/>
      <c r="R23" s="300"/>
      <c r="S23" s="300"/>
      <c r="T23" s="283"/>
      <c r="V23" s="235" t="s">
        <v>4</v>
      </c>
      <c r="W23" s="235" t="s">
        <v>348</v>
      </c>
      <c r="X23" s="235" t="s">
        <v>4</v>
      </c>
      <c r="Y23" s="283"/>
      <c r="Z23" s="289"/>
      <c r="AA23" s="289"/>
    </row>
    <row r="24" spans="2:27" ht="17.45" customHeight="1">
      <c r="B24" s="266"/>
      <c r="C24" s="285"/>
      <c r="D24" s="285"/>
      <c r="E24" s="285"/>
      <c r="F24" s="235"/>
      <c r="G24" s="275"/>
      <c r="H24" s="275"/>
      <c r="I24" s="275"/>
      <c r="J24" s="275"/>
      <c r="K24" s="275"/>
      <c r="L24" s="275"/>
      <c r="M24" s="275"/>
      <c r="N24" s="275"/>
      <c r="O24" s="275"/>
      <c r="P24" s="275"/>
      <c r="Q24" s="275"/>
      <c r="R24" s="275"/>
      <c r="S24" s="275"/>
      <c r="T24" s="283"/>
      <c r="Y24" s="283"/>
      <c r="Z24" s="289"/>
      <c r="AA24" s="289"/>
    </row>
    <row r="25" spans="2:27" ht="69" customHeight="1">
      <c r="B25" s="266"/>
      <c r="C25" s="412" t="s">
        <v>968</v>
      </c>
      <c r="D25" s="415"/>
      <c r="E25" s="418"/>
      <c r="F25" s="242" t="s">
        <v>338</v>
      </c>
      <c r="G25" s="300" t="s">
        <v>971</v>
      </c>
      <c r="H25" s="300"/>
      <c r="I25" s="300"/>
      <c r="J25" s="300"/>
      <c r="K25" s="300"/>
      <c r="L25" s="300"/>
      <c r="M25" s="300"/>
      <c r="N25" s="300"/>
      <c r="O25" s="300"/>
      <c r="P25" s="300"/>
      <c r="Q25" s="300"/>
      <c r="R25" s="300"/>
      <c r="S25" s="300"/>
      <c r="T25" s="283"/>
      <c r="V25" s="235" t="s">
        <v>4</v>
      </c>
      <c r="W25" s="235" t="s">
        <v>348</v>
      </c>
      <c r="X25" s="235" t="s">
        <v>4</v>
      </c>
      <c r="Y25" s="283"/>
      <c r="Z25" s="289"/>
      <c r="AA25" s="289"/>
    </row>
    <row r="26" spans="2:27" ht="69" customHeight="1">
      <c r="B26" s="266"/>
      <c r="C26" s="413"/>
      <c r="D26" s="416"/>
      <c r="E26" s="419"/>
      <c r="F26" s="242" t="s">
        <v>250</v>
      </c>
      <c r="G26" s="300" t="s">
        <v>494</v>
      </c>
      <c r="H26" s="300"/>
      <c r="I26" s="300"/>
      <c r="J26" s="300"/>
      <c r="K26" s="300"/>
      <c r="L26" s="300"/>
      <c r="M26" s="300"/>
      <c r="N26" s="300"/>
      <c r="O26" s="300"/>
      <c r="P26" s="300"/>
      <c r="Q26" s="300"/>
      <c r="R26" s="300"/>
      <c r="S26" s="300"/>
      <c r="T26" s="283"/>
      <c r="V26" s="235" t="s">
        <v>4</v>
      </c>
      <c r="W26" s="235" t="s">
        <v>348</v>
      </c>
      <c r="X26" s="235" t="s">
        <v>4</v>
      </c>
      <c r="Y26" s="283"/>
      <c r="Z26" s="289"/>
      <c r="AA26" s="289"/>
    </row>
    <row r="27" spans="2:27" ht="49.5" customHeight="1">
      <c r="B27" s="266"/>
      <c r="C27" s="414"/>
      <c r="D27" s="417"/>
      <c r="E27" s="420"/>
      <c r="F27" s="242" t="s">
        <v>340</v>
      </c>
      <c r="G27" s="300" t="s">
        <v>940</v>
      </c>
      <c r="H27" s="300"/>
      <c r="I27" s="300"/>
      <c r="J27" s="300"/>
      <c r="K27" s="300"/>
      <c r="L27" s="300"/>
      <c r="M27" s="300"/>
      <c r="N27" s="300"/>
      <c r="O27" s="300"/>
      <c r="P27" s="300"/>
      <c r="Q27" s="300"/>
      <c r="R27" s="300"/>
      <c r="S27" s="300"/>
      <c r="T27" s="283"/>
      <c r="V27" s="235" t="s">
        <v>4</v>
      </c>
      <c r="W27" s="235" t="s">
        <v>348</v>
      </c>
      <c r="X27" s="235" t="s">
        <v>4</v>
      </c>
      <c r="Y27" s="283"/>
      <c r="Z27" s="289"/>
      <c r="AA27" s="289"/>
    </row>
    <row r="28" spans="2:27" ht="12.95" customHeight="1">
      <c r="B28" s="254"/>
      <c r="C28" s="257"/>
      <c r="D28" s="257"/>
      <c r="E28" s="257"/>
      <c r="F28" s="257"/>
      <c r="G28" s="257"/>
      <c r="H28" s="257"/>
      <c r="I28" s="257"/>
      <c r="J28" s="257"/>
      <c r="K28" s="257"/>
      <c r="L28" s="257"/>
      <c r="M28" s="257"/>
      <c r="N28" s="257"/>
      <c r="O28" s="257"/>
      <c r="P28" s="257"/>
      <c r="Q28" s="257"/>
      <c r="R28" s="257"/>
      <c r="S28" s="257"/>
      <c r="T28" s="259"/>
      <c r="U28" s="257"/>
      <c r="V28" s="257"/>
      <c r="W28" s="257"/>
      <c r="X28" s="257"/>
      <c r="Y28" s="259"/>
    </row>
    <row r="30" spans="2:27">
      <c r="B30" s="99" t="s">
        <v>676</v>
      </c>
    </row>
    <row r="31" spans="2:27">
      <c r="B31" s="99" t="s">
        <v>436</v>
      </c>
      <c r="K31" s="289"/>
      <c r="L31" s="289"/>
      <c r="M31" s="289"/>
      <c r="N31" s="289"/>
      <c r="O31" s="289"/>
      <c r="P31" s="289"/>
      <c r="Q31" s="289"/>
      <c r="R31" s="289"/>
      <c r="S31" s="289"/>
      <c r="T31" s="289"/>
      <c r="U31" s="289"/>
      <c r="V31" s="289"/>
      <c r="W31" s="289"/>
      <c r="X31" s="289"/>
      <c r="Y31" s="289"/>
      <c r="Z31" s="289"/>
      <c r="AA31" s="289"/>
    </row>
    <row r="38" spans="3:32">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row>
    <row r="39" spans="3:32">
      <c r="C39" s="404"/>
    </row>
    <row r="122" spans="3:7">
      <c r="C122" s="257"/>
      <c r="D122" s="257"/>
      <c r="E122" s="257"/>
      <c r="F122" s="257"/>
      <c r="G122" s="257"/>
    </row>
    <row r="123" spans="3:7">
      <c r="C123" s="256"/>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1"/>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fitToWidth="1" fitToHeight="1"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dimension ref="A1:AF123"/>
  <sheetViews>
    <sheetView workbookViewId="0"/>
  </sheetViews>
  <sheetFormatPr defaultRowHeight="13.5"/>
  <cols>
    <col min="1" max="1" width="2.125" style="422" customWidth="1"/>
    <col min="2" max="23" width="3.625" style="422" customWidth="1"/>
    <col min="24" max="24" width="2.125" style="422" customWidth="1"/>
    <col min="25" max="37" width="5.625" style="422" customWidth="1"/>
    <col min="38" max="16384" width="9" style="422" customWidth="1"/>
  </cols>
  <sheetData>
    <row r="1" spans="2:23">
      <c r="B1" s="422" t="s">
        <v>1170</v>
      </c>
      <c r="M1" s="443"/>
      <c r="N1" s="425"/>
      <c r="O1" s="425"/>
      <c r="P1" s="425"/>
      <c r="Q1" s="443" t="s">
        <v>46</v>
      </c>
      <c r="R1" s="137"/>
      <c r="S1" s="425" t="s">
        <v>36</v>
      </c>
      <c r="T1" s="137"/>
      <c r="U1" s="425" t="s">
        <v>48</v>
      </c>
      <c r="V1" s="137"/>
      <c r="W1" s="425" t="s">
        <v>223</v>
      </c>
    </row>
    <row r="2" spans="2:23" ht="5.0999999999999996" customHeight="1">
      <c r="M2" s="443"/>
      <c r="N2" s="425"/>
      <c r="O2" s="425"/>
      <c r="P2" s="425"/>
      <c r="Q2" s="443"/>
      <c r="R2" s="425"/>
      <c r="S2" s="425"/>
      <c r="T2" s="425"/>
      <c r="U2" s="425"/>
      <c r="V2" s="425"/>
      <c r="W2" s="425"/>
    </row>
    <row r="3" spans="2:23">
      <c r="B3" s="424" t="s">
        <v>1171</v>
      </c>
      <c r="C3" s="424"/>
      <c r="D3" s="424"/>
      <c r="E3" s="424"/>
      <c r="F3" s="424"/>
      <c r="G3" s="424"/>
      <c r="H3" s="424"/>
      <c r="I3" s="424"/>
      <c r="J3" s="424"/>
      <c r="K3" s="424"/>
      <c r="L3" s="424"/>
      <c r="M3" s="424"/>
      <c r="N3" s="424"/>
      <c r="O3" s="424"/>
      <c r="P3" s="424"/>
      <c r="Q3" s="424"/>
      <c r="R3" s="424"/>
      <c r="S3" s="424"/>
      <c r="T3" s="424"/>
      <c r="U3" s="424"/>
      <c r="V3" s="424"/>
      <c r="W3" s="424"/>
    </row>
    <row r="4" spans="2:23" ht="5.0999999999999996" customHeight="1">
      <c r="B4" s="425"/>
      <c r="C4" s="425"/>
      <c r="D4" s="425"/>
      <c r="E4" s="425"/>
      <c r="F4" s="425"/>
      <c r="G4" s="425"/>
      <c r="H4" s="425"/>
      <c r="I4" s="425"/>
      <c r="J4" s="425"/>
      <c r="K4" s="425"/>
      <c r="L4" s="425"/>
      <c r="M4" s="425"/>
      <c r="N4" s="425"/>
      <c r="O4" s="425"/>
      <c r="P4" s="425"/>
      <c r="Q4" s="425"/>
      <c r="R4" s="425"/>
      <c r="S4" s="425"/>
      <c r="T4" s="425"/>
      <c r="U4" s="425"/>
      <c r="V4" s="425"/>
      <c r="W4" s="425"/>
    </row>
    <row r="5" spans="2:23">
      <c r="B5" s="425"/>
      <c r="C5" s="425"/>
      <c r="D5" s="425"/>
      <c r="E5" s="425"/>
      <c r="F5" s="425"/>
      <c r="G5" s="425"/>
      <c r="H5" s="425"/>
      <c r="I5" s="425"/>
      <c r="J5" s="425"/>
      <c r="K5" s="425"/>
      <c r="L5" s="425"/>
      <c r="M5" s="425"/>
      <c r="N5" s="425"/>
      <c r="O5" s="425"/>
      <c r="P5" s="443" t="s">
        <v>187</v>
      </c>
      <c r="Q5" s="444"/>
      <c r="R5" s="444"/>
      <c r="S5" s="444"/>
      <c r="T5" s="444"/>
      <c r="U5" s="444"/>
      <c r="V5" s="444"/>
      <c r="W5" s="444"/>
    </row>
    <row r="6" spans="2:23">
      <c r="B6" s="425"/>
      <c r="C6" s="425"/>
      <c r="D6" s="425"/>
      <c r="E6" s="425"/>
      <c r="F6" s="425"/>
      <c r="G6" s="425"/>
      <c r="H6" s="425"/>
      <c r="I6" s="425"/>
      <c r="J6" s="425"/>
      <c r="K6" s="425"/>
      <c r="L6" s="425"/>
      <c r="M6" s="425"/>
      <c r="N6" s="425"/>
      <c r="O6" s="425"/>
      <c r="P6" s="443" t="s">
        <v>235</v>
      </c>
      <c r="Q6" s="445"/>
      <c r="R6" s="445"/>
      <c r="S6" s="445"/>
      <c r="T6" s="445"/>
      <c r="U6" s="445"/>
      <c r="V6" s="445"/>
      <c r="W6" s="445"/>
    </row>
    <row r="7" spans="2:23" ht="10.5" customHeight="1">
      <c r="B7" s="425"/>
      <c r="C7" s="425"/>
      <c r="D7" s="425"/>
      <c r="E7" s="425"/>
      <c r="F7" s="425"/>
      <c r="G7" s="425"/>
      <c r="H7" s="425"/>
      <c r="I7" s="425"/>
      <c r="J7" s="425"/>
      <c r="K7" s="425"/>
      <c r="L7" s="425"/>
      <c r="M7" s="425"/>
      <c r="N7" s="425"/>
      <c r="O7" s="425"/>
      <c r="P7" s="425"/>
      <c r="Q7" s="425"/>
      <c r="R7" s="425"/>
      <c r="S7" s="425"/>
      <c r="T7" s="425"/>
      <c r="U7" s="425"/>
      <c r="V7" s="425"/>
      <c r="W7" s="425"/>
    </row>
    <row r="8" spans="2:23">
      <c r="B8" s="422" t="s">
        <v>1172</v>
      </c>
    </row>
    <row r="9" spans="2:23">
      <c r="C9" s="137" t="s">
        <v>4</v>
      </c>
      <c r="D9" s="422" t="s">
        <v>638</v>
      </c>
      <c r="J9" s="137" t="s">
        <v>4</v>
      </c>
      <c r="K9" s="422" t="s">
        <v>1153</v>
      </c>
    </row>
    <row r="10" spans="2:23" ht="10.5" customHeight="1"/>
    <row r="11" spans="2:23">
      <c r="B11" s="422" t="s">
        <v>1004</v>
      </c>
    </row>
    <row r="12" spans="2:23">
      <c r="C12" s="137" t="s">
        <v>4</v>
      </c>
      <c r="D12" s="422" t="s">
        <v>461</v>
      </c>
    </row>
    <row r="13" spans="2:23">
      <c r="C13" s="137" t="s">
        <v>4</v>
      </c>
      <c r="D13" s="422" t="s">
        <v>1173</v>
      </c>
    </row>
    <row r="14" spans="2:23" ht="10.5" customHeight="1"/>
    <row r="15" spans="2:23">
      <c r="B15" s="422" t="s">
        <v>115</v>
      </c>
    </row>
    <row r="16" spans="2:23" ht="60" customHeight="1">
      <c r="B16" s="213"/>
      <c r="C16" s="213"/>
      <c r="D16" s="213"/>
      <c r="E16" s="213"/>
      <c r="F16" s="437" t="s">
        <v>836</v>
      </c>
      <c r="G16" s="440"/>
      <c r="H16" s="440"/>
      <c r="I16" s="440"/>
      <c r="J16" s="440"/>
      <c r="K16" s="440"/>
      <c r="L16" s="442"/>
      <c r="M16" s="427" t="s">
        <v>1103</v>
      </c>
      <c r="N16" s="427"/>
      <c r="O16" s="427"/>
      <c r="P16" s="427"/>
      <c r="Q16" s="427"/>
      <c r="R16" s="427"/>
      <c r="S16" s="427"/>
    </row>
    <row r="17" spans="2:23">
      <c r="B17" s="426">
        <v>4</v>
      </c>
      <c r="C17" s="431"/>
      <c r="D17" s="431" t="s">
        <v>220</v>
      </c>
      <c r="E17" s="435"/>
      <c r="F17" s="428"/>
      <c r="G17" s="432"/>
      <c r="H17" s="432"/>
      <c r="I17" s="432"/>
      <c r="J17" s="432"/>
      <c r="K17" s="432"/>
      <c r="L17" s="435" t="s">
        <v>577</v>
      </c>
      <c r="M17" s="428"/>
      <c r="N17" s="432"/>
      <c r="O17" s="432"/>
      <c r="P17" s="432"/>
      <c r="Q17" s="432"/>
      <c r="R17" s="432"/>
      <c r="S17" s="435" t="s">
        <v>577</v>
      </c>
    </row>
    <row r="18" spans="2:23">
      <c r="B18" s="426">
        <v>5</v>
      </c>
      <c r="C18" s="431"/>
      <c r="D18" s="431" t="s">
        <v>220</v>
      </c>
      <c r="E18" s="435"/>
      <c r="F18" s="428"/>
      <c r="G18" s="432"/>
      <c r="H18" s="432"/>
      <c r="I18" s="432"/>
      <c r="J18" s="432"/>
      <c r="K18" s="432"/>
      <c r="L18" s="435" t="s">
        <v>577</v>
      </c>
      <c r="M18" s="428"/>
      <c r="N18" s="432"/>
      <c r="O18" s="432"/>
      <c r="P18" s="432"/>
      <c r="Q18" s="432"/>
      <c r="R18" s="432"/>
      <c r="S18" s="435" t="s">
        <v>577</v>
      </c>
    </row>
    <row r="19" spans="2:23">
      <c r="B19" s="426">
        <v>6</v>
      </c>
      <c r="C19" s="431"/>
      <c r="D19" s="431" t="s">
        <v>220</v>
      </c>
      <c r="E19" s="435"/>
      <c r="F19" s="428"/>
      <c r="G19" s="432"/>
      <c r="H19" s="432"/>
      <c r="I19" s="432"/>
      <c r="J19" s="432"/>
      <c r="K19" s="432"/>
      <c r="L19" s="435" t="s">
        <v>577</v>
      </c>
      <c r="M19" s="428"/>
      <c r="N19" s="432"/>
      <c r="O19" s="432"/>
      <c r="P19" s="432"/>
      <c r="Q19" s="432"/>
      <c r="R19" s="432"/>
      <c r="S19" s="435" t="s">
        <v>577</v>
      </c>
    </row>
    <row r="20" spans="2:23">
      <c r="B20" s="426">
        <v>7</v>
      </c>
      <c r="C20" s="431"/>
      <c r="D20" s="431" t="s">
        <v>220</v>
      </c>
      <c r="E20" s="435"/>
      <c r="F20" s="428"/>
      <c r="G20" s="432"/>
      <c r="H20" s="432"/>
      <c r="I20" s="432"/>
      <c r="J20" s="432"/>
      <c r="K20" s="432"/>
      <c r="L20" s="435" t="s">
        <v>577</v>
      </c>
      <c r="M20" s="428"/>
      <c r="N20" s="432"/>
      <c r="O20" s="432"/>
      <c r="P20" s="432"/>
      <c r="Q20" s="432"/>
      <c r="R20" s="432"/>
      <c r="S20" s="435" t="s">
        <v>577</v>
      </c>
    </row>
    <row r="21" spans="2:23">
      <c r="B21" s="426">
        <v>8</v>
      </c>
      <c r="C21" s="431"/>
      <c r="D21" s="431" t="s">
        <v>220</v>
      </c>
      <c r="E21" s="435"/>
      <c r="F21" s="428"/>
      <c r="G21" s="432"/>
      <c r="H21" s="432"/>
      <c r="I21" s="432"/>
      <c r="J21" s="432"/>
      <c r="K21" s="432"/>
      <c r="L21" s="435" t="s">
        <v>577</v>
      </c>
      <c r="M21" s="428"/>
      <c r="N21" s="432"/>
      <c r="O21" s="432"/>
      <c r="P21" s="432"/>
      <c r="Q21" s="432"/>
      <c r="R21" s="432"/>
      <c r="S21" s="435" t="s">
        <v>577</v>
      </c>
    </row>
    <row r="22" spans="2:23">
      <c r="B22" s="426">
        <v>9</v>
      </c>
      <c r="C22" s="431"/>
      <c r="D22" s="431" t="s">
        <v>220</v>
      </c>
      <c r="E22" s="435"/>
      <c r="F22" s="428"/>
      <c r="G22" s="432"/>
      <c r="H22" s="432"/>
      <c r="I22" s="432"/>
      <c r="J22" s="432"/>
      <c r="K22" s="432"/>
      <c r="L22" s="435" t="s">
        <v>577</v>
      </c>
      <c r="M22" s="428"/>
      <c r="N22" s="432"/>
      <c r="O22" s="432"/>
      <c r="P22" s="432"/>
      <c r="Q22" s="432"/>
      <c r="R22" s="432"/>
      <c r="S22" s="435" t="s">
        <v>577</v>
      </c>
    </row>
    <row r="23" spans="2:23">
      <c r="B23" s="426">
        <v>10</v>
      </c>
      <c r="C23" s="431"/>
      <c r="D23" s="431" t="s">
        <v>220</v>
      </c>
      <c r="E23" s="435"/>
      <c r="F23" s="428"/>
      <c r="G23" s="432"/>
      <c r="H23" s="432"/>
      <c r="I23" s="432"/>
      <c r="J23" s="432"/>
      <c r="K23" s="432"/>
      <c r="L23" s="435" t="s">
        <v>577</v>
      </c>
      <c r="M23" s="428"/>
      <c r="N23" s="432"/>
      <c r="O23" s="432"/>
      <c r="P23" s="432"/>
      <c r="Q23" s="432"/>
      <c r="R23" s="432"/>
      <c r="S23" s="435" t="s">
        <v>577</v>
      </c>
    </row>
    <row r="24" spans="2:23">
      <c r="B24" s="426">
        <v>11</v>
      </c>
      <c r="C24" s="431"/>
      <c r="D24" s="431" t="s">
        <v>220</v>
      </c>
      <c r="E24" s="435"/>
      <c r="F24" s="428"/>
      <c r="G24" s="432"/>
      <c r="H24" s="432"/>
      <c r="I24" s="432"/>
      <c r="J24" s="432"/>
      <c r="K24" s="432"/>
      <c r="L24" s="435" t="s">
        <v>577</v>
      </c>
      <c r="M24" s="428"/>
      <c r="N24" s="432"/>
      <c r="O24" s="432"/>
      <c r="P24" s="432"/>
      <c r="Q24" s="432"/>
      <c r="R24" s="432"/>
      <c r="S24" s="435" t="s">
        <v>577</v>
      </c>
    </row>
    <row r="25" spans="2:23">
      <c r="B25" s="426">
        <v>12</v>
      </c>
      <c r="C25" s="431"/>
      <c r="D25" s="431" t="s">
        <v>220</v>
      </c>
      <c r="E25" s="435"/>
      <c r="F25" s="428"/>
      <c r="G25" s="432"/>
      <c r="H25" s="432"/>
      <c r="I25" s="432"/>
      <c r="J25" s="432"/>
      <c r="K25" s="432"/>
      <c r="L25" s="435" t="s">
        <v>577</v>
      </c>
      <c r="M25" s="428"/>
      <c r="N25" s="432"/>
      <c r="O25" s="432"/>
      <c r="P25" s="432"/>
      <c r="Q25" s="432"/>
      <c r="R25" s="432"/>
      <c r="S25" s="435" t="s">
        <v>577</v>
      </c>
      <c r="U25" s="213" t="s">
        <v>1174</v>
      </c>
      <c r="V25" s="213"/>
      <c r="W25" s="213"/>
    </row>
    <row r="26" spans="2:23">
      <c r="B26" s="426">
        <v>1</v>
      </c>
      <c r="C26" s="431"/>
      <c r="D26" s="431" t="s">
        <v>220</v>
      </c>
      <c r="E26" s="435"/>
      <c r="F26" s="428"/>
      <c r="G26" s="432"/>
      <c r="H26" s="432"/>
      <c r="I26" s="432"/>
      <c r="J26" s="432"/>
      <c r="K26" s="432"/>
      <c r="L26" s="435" t="s">
        <v>577</v>
      </c>
      <c r="M26" s="428"/>
      <c r="N26" s="432"/>
      <c r="O26" s="432"/>
      <c r="P26" s="432"/>
      <c r="Q26" s="432"/>
      <c r="R26" s="432"/>
      <c r="S26" s="435" t="s">
        <v>577</v>
      </c>
      <c r="U26" s="161"/>
      <c r="V26" s="161"/>
      <c r="W26" s="161"/>
    </row>
    <row r="27" spans="2:23">
      <c r="B27" s="426">
        <v>2</v>
      </c>
      <c r="C27" s="431"/>
      <c r="D27" s="431" t="s">
        <v>220</v>
      </c>
      <c r="E27" s="435"/>
      <c r="F27" s="428"/>
      <c r="G27" s="432"/>
      <c r="H27" s="432"/>
      <c r="I27" s="432"/>
      <c r="J27" s="432"/>
      <c r="K27" s="432"/>
      <c r="L27" s="435" t="s">
        <v>577</v>
      </c>
      <c r="M27" s="428"/>
      <c r="N27" s="432"/>
      <c r="O27" s="432"/>
      <c r="P27" s="432"/>
      <c r="Q27" s="432"/>
      <c r="R27" s="432"/>
      <c r="S27" s="435" t="s">
        <v>577</v>
      </c>
    </row>
    <row r="28" spans="2:23">
      <c r="B28" s="213" t="s">
        <v>781</v>
      </c>
      <c r="C28" s="213"/>
      <c r="D28" s="213"/>
      <c r="E28" s="213"/>
      <c r="F28" s="426" t="str">
        <f>IF(SUM(F17:K27)=0,"",SUM(F17:K27))</f>
        <v/>
      </c>
      <c r="G28" s="431"/>
      <c r="H28" s="431"/>
      <c r="I28" s="431"/>
      <c r="J28" s="431"/>
      <c r="K28" s="431"/>
      <c r="L28" s="435" t="s">
        <v>577</v>
      </c>
      <c r="M28" s="426" t="str">
        <f>IF(SUM(M17:R27)=0,"",SUM(M17:R27))</f>
        <v/>
      </c>
      <c r="N28" s="431"/>
      <c r="O28" s="431"/>
      <c r="P28" s="431"/>
      <c r="Q28" s="431"/>
      <c r="R28" s="431"/>
      <c r="S28" s="435" t="s">
        <v>577</v>
      </c>
      <c r="U28" s="213" t="s">
        <v>1175</v>
      </c>
      <c r="V28" s="213"/>
      <c r="W28" s="213"/>
    </row>
    <row r="29" spans="2:23" ht="39.950000000000003" customHeight="1">
      <c r="B29" s="427" t="s">
        <v>637</v>
      </c>
      <c r="C29" s="213"/>
      <c r="D29" s="213"/>
      <c r="E29" s="213"/>
      <c r="F29" s="438" t="str">
        <f>IF(F28="","",F28/U26)</f>
        <v/>
      </c>
      <c r="G29" s="441"/>
      <c r="H29" s="441"/>
      <c r="I29" s="441"/>
      <c r="J29" s="441"/>
      <c r="K29" s="441"/>
      <c r="L29" s="435" t="s">
        <v>577</v>
      </c>
      <c r="M29" s="438" t="str">
        <f>IF(M28="","",M28/U26)</f>
        <v/>
      </c>
      <c r="N29" s="441"/>
      <c r="O29" s="441"/>
      <c r="P29" s="441"/>
      <c r="Q29" s="441"/>
      <c r="R29" s="441"/>
      <c r="S29" s="435" t="s">
        <v>577</v>
      </c>
      <c r="U29" s="446" t="str">
        <f>IF(F29="","",ROUNDDOWN(M29/F29,3))</f>
        <v/>
      </c>
      <c r="V29" s="448"/>
      <c r="W29" s="449"/>
    </row>
    <row r="31" spans="2:23">
      <c r="B31" s="422" t="s">
        <v>84</v>
      </c>
    </row>
    <row r="32" spans="2:23" ht="60" customHeight="1">
      <c r="B32" s="213"/>
      <c r="C32" s="213"/>
      <c r="D32" s="213"/>
      <c r="E32" s="213"/>
      <c r="F32" s="437" t="s">
        <v>836</v>
      </c>
      <c r="G32" s="440"/>
      <c r="H32" s="440"/>
      <c r="I32" s="440"/>
      <c r="J32" s="440"/>
      <c r="K32" s="440"/>
      <c r="L32" s="442"/>
      <c r="M32" s="427" t="s">
        <v>1103</v>
      </c>
      <c r="N32" s="427"/>
      <c r="O32" s="427"/>
      <c r="P32" s="427"/>
      <c r="Q32" s="427"/>
      <c r="R32" s="427"/>
      <c r="S32" s="427"/>
    </row>
    <row r="33" spans="1:32">
      <c r="B33" s="428"/>
      <c r="C33" s="432"/>
      <c r="D33" s="432"/>
      <c r="E33" s="436" t="s">
        <v>220</v>
      </c>
      <c r="F33" s="428"/>
      <c r="G33" s="432"/>
      <c r="H33" s="432"/>
      <c r="I33" s="432"/>
      <c r="J33" s="432"/>
      <c r="K33" s="432"/>
      <c r="L33" s="435" t="s">
        <v>577</v>
      </c>
      <c r="M33" s="428"/>
      <c r="N33" s="432"/>
      <c r="O33" s="432"/>
      <c r="P33" s="432"/>
      <c r="Q33" s="432"/>
      <c r="R33" s="432"/>
      <c r="S33" s="435" t="s">
        <v>577</v>
      </c>
    </row>
    <row r="34" spans="1:32">
      <c r="B34" s="428"/>
      <c r="C34" s="432"/>
      <c r="D34" s="432"/>
      <c r="E34" s="436" t="s">
        <v>220</v>
      </c>
      <c r="F34" s="428"/>
      <c r="G34" s="432"/>
      <c r="H34" s="432"/>
      <c r="I34" s="432"/>
      <c r="J34" s="432"/>
      <c r="K34" s="432"/>
      <c r="L34" s="435" t="s">
        <v>577</v>
      </c>
      <c r="M34" s="428"/>
      <c r="N34" s="432"/>
      <c r="O34" s="432"/>
      <c r="P34" s="432"/>
      <c r="Q34" s="432"/>
      <c r="R34" s="432"/>
      <c r="S34" s="435" t="s">
        <v>577</v>
      </c>
    </row>
    <row r="35" spans="1:32">
      <c r="B35" s="428"/>
      <c r="C35" s="432"/>
      <c r="D35" s="432"/>
      <c r="E35" s="436" t="s">
        <v>694</v>
      </c>
      <c r="F35" s="428"/>
      <c r="G35" s="432"/>
      <c r="H35" s="432"/>
      <c r="I35" s="432"/>
      <c r="J35" s="432"/>
      <c r="K35" s="432"/>
      <c r="L35" s="435" t="s">
        <v>577</v>
      </c>
      <c r="M35" s="428"/>
      <c r="N35" s="432"/>
      <c r="O35" s="432"/>
      <c r="P35" s="432"/>
      <c r="Q35" s="432"/>
      <c r="R35" s="432"/>
      <c r="S35" s="435" t="s">
        <v>577</v>
      </c>
    </row>
    <row r="36" spans="1:32">
      <c r="B36" s="213" t="s">
        <v>781</v>
      </c>
      <c r="C36" s="213"/>
      <c r="D36" s="213"/>
      <c r="E36" s="213"/>
      <c r="F36" s="426" t="str">
        <f>IF(SUM(F33:K35)=0,"",SUM(F33:K35))</f>
        <v/>
      </c>
      <c r="G36" s="431"/>
      <c r="H36" s="431"/>
      <c r="I36" s="431"/>
      <c r="J36" s="431"/>
      <c r="K36" s="431"/>
      <c r="L36" s="435" t="s">
        <v>577</v>
      </c>
      <c r="M36" s="426" t="str">
        <f>IF(SUM(M33:R35)=0,"",SUM(M33:R35))</f>
        <v/>
      </c>
      <c r="N36" s="431"/>
      <c r="O36" s="431"/>
      <c r="P36" s="431"/>
      <c r="Q36" s="431"/>
      <c r="R36" s="431"/>
      <c r="S36" s="435" t="s">
        <v>577</v>
      </c>
      <c r="U36" s="213" t="s">
        <v>1175</v>
      </c>
      <c r="V36" s="213"/>
      <c r="W36" s="213"/>
    </row>
    <row r="37" spans="1:32" ht="39.950000000000003" customHeight="1">
      <c r="B37" s="427" t="s">
        <v>637</v>
      </c>
      <c r="C37" s="213"/>
      <c r="D37" s="213"/>
      <c r="E37" s="213"/>
      <c r="F37" s="438" t="str">
        <f>IF(F36="","",F36/3)</f>
        <v/>
      </c>
      <c r="G37" s="441"/>
      <c r="H37" s="441"/>
      <c r="I37" s="441"/>
      <c r="J37" s="441"/>
      <c r="K37" s="441"/>
      <c r="L37" s="435" t="s">
        <v>577</v>
      </c>
      <c r="M37" s="438" t="str">
        <f>IF(M36="","",M36/3)</f>
        <v/>
      </c>
      <c r="N37" s="441"/>
      <c r="O37" s="441"/>
      <c r="P37" s="441"/>
      <c r="Q37" s="441"/>
      <c r="R37" s="441"/>
      <c r="S37" s="435" t="s">
        <v>577</v>
      </c>
      <c r="U37" s="446" t="str">
        <f>IF(F37="","",ROUNDDOWN(M37/F37,3))</f>
        <v/>
      </c>
      <c r="V37" s="448"/>
      <c r="W37" s="449"/>
    </row>
    <row r="38" spans="1:32" ht="5.0999999999999996" customHeight="1">
      <c r="A38" s="423"/>
      <c r="B38" s="429"/>
      <c r="C38" s="433"/>
      <c r="D38" s="433"/>
      <c r="E38" s="433"/>
      <c r="F38" s="439"/>
      <c r="G38" s="439"/>
      <c r="H38" s="439"/>
      <c r="I38" s="439"/>
      <c r="J38" s="439"/>
      <c r="K38" s="439"/>
      <c r="L38" s="433"/>
      <c r="M38" s="439"/>
      <c r="N38" s="439"/>
      <c r="O38" s="439"/>
      <c r="P38" s="439"/>
      <c r="Q38" s="439"/>
      <c r="R38" s="439"/>
      <c r="S38" s="433"/>
      <c r="T38" s="423"/>
      <c r="U38" s="447"/>
      <c r="V38" s="447"/>
      <c r="W38" s="447"/>
      <c r="X38" s="423"/>
      <c r="Y38" s="423"/>
      <c r="Z38" s="423"/>
      <c r="AA38" s="423"/>
      <c r="AB38" s="423"/>
      <c r="AC38" s="423"/>
      <c r="AD38" s="423"/>
      <c r="AE38" s="423"/>
      <c r="AF38" s="423"/>
    </row>
    <row r="39" spans="1:32">
      <c r="B39" s="422" t="s">
        <v>758</v>
      </c>
      <c r="C39" s="434"/>
    </row>
    <row r="40" spans="1:32">
      <c r="B40" s="430" t="s">
        <v>1149</v>
      </c>
      <c r="C40" s="430"/>
      <c r="D40" s="430"/>
      <c r="E40" s="430"/>
      <c r="F40" s="430"/>
      <c r="G40" s="430"/>
      <c r="H40" s="430"/>
      <c r="I40" s="430"/>
      <c r="J40" s="430"/>
      <c r="K40" s="430"/>
      <c r="L40" s="430"/>
      <c r="M40" s="430"/>
      <c r="N40" s="430"/>
      <c r="O40" s="430"/>
      <c r="P40" s="430"/>
      <c r="Q40" s="430"/>
      <c r="R40" s="430"/>
      <c r="S40" s="430"/>
      <c r="T40" s="430"/>
      <c r="U40" s="430"/>
      <c r="V40" s="430"/>
      <c r="W40" s="430"/>
    </row>
    <row r="41" spans="1:32">
      <c r="B41" s="430" t="s">
        <v>1176</v>
      </c>
      <c r="C41" s="430"/>
      <c r="D41" s="430"/>
      <c r="E41" s="430"/>
      <c r="F41" s="430"/>
      <c r="G41" s="430"/>
      <c r="H41" s="430"/>
      <c r="I41" s="430"/>
      <c r="J41" s="430"/>
      <c r="K41" s="430"/>
      <c r="L41" s="430"/>
      <c r="M41" s="430"/>
      <c r="N41" s="430"/>
      <c r="O41" s="430"/>
      <c r="P41" s="430"/>
      <c r="Q41" s="430"/>
      <c r="R41" s="430"/>
      <c r="S41" s="430"/>
      <c r="T41" s="430"/>
      <c r="U41" s="430"/>
      <c r="V41" s="430"/>
      <c r="W41" s="430"/>
    </row>
    <row r="42" spans="1:32">
      <c r="B42" s="430" t="s">
        <v>798</v>
      </c>
      <c r="C42" s="430"/>
      <c r="D42" s="430"/>
      <c r="E42" s="430"/>
      <c r="F42" s="430"/>
      <c r="G42" s="430"/>
      <c r="H42" s="430"/>
      <c r="I42" s="430"/>
      <c r="J42" s="430"/>
      <c r="K42" s="430"/>
      <c r="L42" s="430"/>
      <c r="M42" s="430"/>
      <c r="N42" s="430"/>
      <c r="O42" s="430"/>
      <c r="P42" s="430"/>
      <c r="Q42" s="430"/>
      <c r="R42" s="430"/>
      <c r="S42" s="430"/>
      <c r="T42" s="430"/>
      <c r="U42" s="430"/>
      <c r="V42" s="430"/>
      <c r="W42" s="430"/>
    </row>
    <row r="43" spans="1:32">
      <c r="B43" s="430" t="s">
        <v>75</v>
      </c>
      <c r="C43" s="430"/>
      <c r="D43" s="430"/>
      <c r="E43" s="430"/>
      <c r="F43" s="430"/>
      <c r="G43" s="430"/>
      <c r="H43" s="430"/>
      <c r="I43" s="430"/>
      <c r="J43" s="430"/>
      <c r="K43" s="430"/>
      <c r="L43" s="430"/>
      <c r="M43" s="430"/>
      <c r="N43" s="430"/>
      <c r="O43" s="430"/>
      <c r="P43" s="430"/>
      <c r="Q43" s="430"/>
      <c r="R43" s="430"/>
      <c r="S43" s="430"/>
      <c r="T43" s="430"/>
      <c r="U43" s="430"/>
      <c r="V43" s="430"/>
      <c r="W43" s="430"/>
    </row>
    <row r="44" spans="1:32">
      <c r="B44" s="430" t="s">
        <v>1177</v>
      </c>
      <c r="C44" s="430"/>
      <c r="D44" s="430"/>
      <c r="E44" s="430"/>
      <c r="F44" s="430"/>
      <c r="G44" s="430"/>
      <c r="H44" s="430"/>
      <c r="I44" s="430"/>
      <c r="J44" s="430"/>
      <c r="K44" s="430"/>
      <c r="L44" s="430"/>
      <c r="M44" s="430"/>
      <c r="N44" s="430"/>
      <c r="O44" s="430"/>
      <c r="P44" s="430"/>
      <c r="Q44" s="430"/>
      <c r="R44" s="430"/>
      <c r="S44" s="430"/>
      <c r="T44" s="430"/>
      <c r="U44" s="430"/>
      <c r="V44" s="430"/>
      <c r="W44" s="430"/>
    </row>
    <row r="45" spans="1:32">
      <c r="B45" s="430" t="s">
        <v>967</v>
      </c>
      <c r="C45" s="430"/>
      <c r="D45" s="430"/>
      <c r="E45" s="430"/>
      <c r="F45" s="430"/>
      <c r="G45" s="430"/>
      <c r="H45" s="430"/>
      <c r="I45" s="430"/>
      <c r="J45" s="430"/>
      <c r="K45" s="430"/>
      <c r="L45" s="430"/>
      <c r="M45" s="430"/>
      <c r="N45" s="430"/>
      <c r="O45" s="430"/>
      <c r="P45" s="430"/>
      <c r="Q45" s="430"/>
      <c r="R45" s="430"/>
      <c r="S45" s="430"/>
      <c r="T45" s="430"/>
      <c r="U45" s="430"/>
      <c r="V45" s="430"/>
      <c r="W45" s="430"/>
    </row>
    <row r="46" spans="1:32">
      <c r="B46" s="430" t="s">
        <v>1178</v>
      </c>
      <c r="C46" s="430"/>
      <c r="D46" s="430"/>
      <c r="E46" s="430"/>
      <c r="F46" s="430"/>
      <c r="G46" s="430"/>
      <c r="H46" s="430"/>
      <c r="I46" s="430"/>
      <c r="J46" s="430"/>
      <c r="K46" s="430"/>
      <c r="L46" s="430"/>
      <c r="M46" s="430"/>
      <c r="N46" s="430"/>
      <c r="O46" s="430"/>
      <c r="P46" s="430"/>
      <c r="Q46" s="430"/>
      <c r="R46" s="430"/>
      <c r="S46" s="430"/>
      <c r="T46" s="430"/>
      <c r="U46" s="430"/>
      <c r="V46" s="430"/>
      <c r="W46" s="430"/>
    </row>
    <row r="47" spans="1:32">
      <c r="B47" s="430" t="s">
        <v>1179</v>
      </c>
      <c r="C47" s="430"/>
      <c r="D47" s="430"/>
      <c r="E47" s="430"/>
      <c r="F47" s="430"/>
      <c r="G47" s="430"/>
      <c r="H47" s="430"/>
      <c r="I47" s="430"/>
      <c r="J47" s="430"/>
      <c r="K47" s="430"/>
      <c r="L47" s="430"/>
      <c r="M47" s="430"/>
      <c r="N47" s="430"/>
      <c r="O47" s="430"/>
      <c r="P47" s="430"/>
      <c r="Q47" s="430"/>
      <c r="R47" s="430"/>
      <c r="S47" s="430"/>
      <c r="T47" s="430"/>
      <c r="U47" s="430"/>
      <c r="V47" s="430"/>
      <c r="W47" s="430"/>
    </row>
    <row r="48" spans="1:32">
      <c r="B48" s="430"/>
      <c r="C48" s="430"/>
      <c r="D48" s="430"/>
      <c r="E48" s="430"/>
      <c r="F48" s="430"/>
      <c r="G48" s="430"/>
      <c r="H48" s="430"/>
      <c r="I48" s="430"/>
      <c r="J48" s="430"/>
      <c r="K48" s="430"/>
      <c r="L48" s="430"/>
      <c r="M48" s="430"/>
      <c r="N48" s="430"/>
      <c r="O48" s="430"/>
      <c r="P48" s="430"/>
      <c r="Q48" s="430"/>
      <c r="R48" s="430"/>
      <c r="S48" s="430"/>
      <c r="T48" s="430"/>
      <c r="U48" s="430"/>
      <c r="V48" s="430"/>
      <c r="W48" s="430"/>
    </row>
    <row r="49" spans="2:23">
      <c r="B49" s="430"/>
      <c r="C49" s="430"/>
      <c r="D49" s="430"/>
      <c r="E49" s="430"/>
      <c r="F49" s="430"/>
      <c r="G49" s="430"/>
      <c r="H49" s="430"/>
      <c r="I49" s="430"/>
      <c r="J49" s="430"/>
      <c r="K49" s="430"/>
      <c r="L49" s="430"/>
      <c r="M49" s="430"/>
      <c r="N49" s="430"/>
      <c r="O49" s="430"/>
      <c r="P49" s="430"/>
      <c r="Q49" s="430"/>
      <c r="R49" s="430"/>
      <c r="S49" s="430"/>
      <c r="T49" s="430"/>
      <c r="U49" s="430"/>
      <c r="V49" s="430"/>
      <c r="W49" s="430"/>
    </row>
    <row r="122" spans="3:7">
      <c r="C122" s="423"/>
      <c r="D122" s="423"/>
      <c r="E122" s="423"/>
      <c r="F122" s="423"/>
      <c r="G122" s="423"/>
    </row>
    <row r="123" spans="3:7">
      <c r="C123" s="43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1"/>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dimension ref="A2:AK940"/>
  <sheetViews>
    <sheetView zoomScaleSheetLayoutView="100" workbookViewId="0"/>
  </sheetViews>
  <sheetFormatPr defaultColWidth="4" defaultRowHeight="14.25"/>
  <cols>
    <col min="1" max="1" width="1.25" style="59" customWidth="1"/>
    <col min="2" max="34" width="3.5" style="59" customWidth="1"/>
    <col min="35" max="16384" width="4" style="59"/>
  </cols>
  <sheetData>
    <row r="2" spans="1:37">
      <c r="A2" s="59" t="s">
        <v>264</v>
      </c>
    </row>
    <row r="3" spans="1:37" ht="6.75" customHeight="1"/>
    <row r="4" spans="1:37">
      <c r="B4" s="59" t="s">
        <v>265</v>
      </c>
    </row>
    <row r="5" spans="1:37" ht="7.5" customHeight="1"/>
    <row r="6" spans="1:37" s="60" customFormat="1" ht="24" customHeight="1">
      <c r="A6" s="60"/>
      <c r="B6" s="60"/>
      <c r="C6" s="60"/>
      <c r="D6" s="60"/>
      <c r="E6" s="60"/>
      <c r="F6" s="68" t="s">
        <v>269</v>
      </c>
      <c r="G6" s="69"/>
      <c r="H6" s="69"/>
      <c r="I6" s="69"/>
      <c r="J6" s="69"/>
      <c r="K6" s="69"/>
      <c r="L6" s="71"/>
      <c r="M6" s="68"/>
      <c r="N6" s="69"/>
      <c r="O6" s="69"/>
      <c r="P6" s="69"/>
      <c r="Q6" s="69"/>
      <c r="R6" s="69"/>
      <c r="S6" s="69"/>
      <c r="T6" s="69"/>
      <c r="U6" s="69"/>
      <c r="V6" s="69"/>
      <c r="W6" s="69"/>
      <c r="X6" s="69"/>
      <c r="Y6" s="71"/>
      <c r="Z6" s="60"/>
      <c r="AA6" s="60" t="s">
        <v>271</v>
      </c>
      <c r="AB6" s="60"/>
      <c r="AC6" s="60"/>
      <c r="AD6" s="60"/>
      <c r="AE6" s="60"/>
      <c r="AF6" s="60"/>
      <c r="AG6" s="60"/>
      <c r="AH6" s="60"/>
      <c r="AI6" s="60"/>
      <c r="AJ6" s="60"/>
      <c r="AK6" s="60"/>
    </row>
    <row r="7" spans="1:37" ht="21.75" customHeight="1"/>
    <row r="8" spans="1:37">
      <c r="B8" s="64"/>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72"/>
    </row>
    <row r="9" spans="1:37">
      <c r="B9" s="65"/>
      <c r="AK9" s="73"/>
    </row>
    <row r="10" spans="1:37">
      <c r="B10" s="65"/>
      <c r="AK10" s="73"/>
    </row>
    <row r="11" spans="1:37">
      <c r="B11" s="65"/>
      <c r="D11" s="64"/>
      <c r="E11" s="67"/>
      <c r="F11" s="67"/>
      <c r="G11" s="67"/>
      <c r="H11" s="67"/>
      <c r="I11" s="64"/>
      <c r="J11" s="67"/>
      <c r="K11" s="67"/>
      <c r="L11" s="72"/>
      <c r="M11" s="67"/>
      <c r="N11" s="67"/>
      <c r="O11" s="67"/>
      <c r="P11" s="72"/>
      <c r="Q11" s="64"/>
      <c r="R11" s="67"/>
      <c r="S11" s="67"/>
      <c r="T11" s="72"/>
      <c r="U11" s="64"/>
      <c r="V11" s="67"/>
      <c r="W11" s="67"/>
      <c r="X11" s="67"/>
      <c r="Y11" s="67"/>
      <c r="Z11" s="72"/>
      <c r="AA11" s="75" t="s">
        <v>126</v>
      </c>
      <c r="AB11" s="78"/>
      <c r="AC11" s="78"/>
      <c r="AD11" s="78"/>
      <c r="AE11" s="78"/>
      <c r="AF11" s="78"/>
      <c r="AG11" s="78"/>
      <c r="AH11" s="78"/>
      <c r="AI11" s="83"/>
      <c r="AK11" s="73"/>
    </row>
    <row r="12" spans="1:37">
      <c r="B12" s="65"/>
      <c r="D12" s="65"/>
      <c r="I12" s="65" t="s">
        <v>278</v>
      </c>
      <c r="L12" s="73"/>
      <c r="M12" s="59" t="s">
        <v>76</v>
      </c>
      <c r="P12" s="73"/>
      <c r="Q12" s="65" t="s">
        <v>280</v>
      </c>
      <c r="T12" s="73"/>
      <c r="U12" s="65" t="s">
        <v>281</v>
      </c>
      <c r="Y12" s="59" t="s">
        <v>42</v>
      </c>
      <c r="AA12" s="76"/>
      <c r="AB12" s="79"/>
      <c r="AC12" s="79"/>
      <c r="AD12" s="79"/>
      <c r="AE12" s="79"/>
      <c r="AF12" s="79"/>
      <c r="AG12" s="79"/>
      <c r="AH12" s="79"/>
      <c r="AI12" s="84"/>
      <c r="AK12" s="73"/>
    </row>
    <row r="13" spans="1:37" ht="6.75" customHeight="1">
      <c r="B13" s="65"/>
      <c r="D13" s="65"/>
      <c r="I13" s="65"/>
      <c r="L13" s="73"/>
      <c r="P13" s="73"/>
      <c r="Q13" s="65"/>
      <c r="T13" s="73"/>
      <c r="U13" s="65"/>
      <c r="Z13" s="73"/>
      <c r="AA13" s="77"/>
      <c r="AB13" s="80"/>
      <c r="AC13" s="80"/>
      <c r="AD13" s="80"/>
      <c r="AE13" s="81" t="s">
        <v>275</v>
      </c>
      <c r="AF13" s="81"/>
      <c r="AG13" s="81"/>
      <c r="AH13" s="81"/>
      <c r="AI13" s="85"/>
      <c r="AK13" s="73"/>
    </row>
    <row r="14" spans="1:37">
      <c r="B14" s="65"/>
      <c r="D14" s="65"/>
      <c r="I14" s="65"/>
      <c r="K14" s="59" t="s">
        <v>42</v>
      </c>
      <c r="L14" s="73"/>
      <c r="O14" s="59" t="s">
        <v>42</v>
      </c>
      <c r="P14" s="73"/>
      <c r="Q14" s="65"/>
      <c r="S14" s="59" t="s">
        <v>42</v>
      </c>
      <c r="T14" s="73"/>
      <c r="U14" s="65" t="s">
        <v>284</v>
      </c>
      <c r="Z14" s="73"/>
      <c r="AA14" s="65"/>
      <c r="AE14" s="80"/>
      <c r="AF14" s="80"/>
      <c r="AG14" s="80"/>
      <c r="AH14" s="80"/>
      <c r="AI14" s="73"/>
      <c r="AK14" s="73"/>
    </row>
    <row r="15" spans="1:37">
      <c r="B15" s="65"/>
      <c r="D15" s="65"/>
      <c r="I15" s="63"/>
      <c r="J15" s="62"/>
      <c r="K15" s="62"/>
      <c r="L15" s="74"/>
      <c r="M15" s="62"/>
      <c r="N15" s="62"/>
      <c r="O15" s="62"/>
      <c r="P15" s="74"/>
      <c r="Q15" s="63"/>
      <c r="R15" s="62"/>
      <c r="S15" s="62"/>
      <c r="T15" s="74"/>
      <c r="U15" s="63"/>
      <c r="V15" s="62"/>
      <c r="W15" s="62"/>
      <c r="X15" s="62"/>
      <c r="Y15" s="62"/>
      <c r="Z15" s="74"/>
      <c r="AE15" s="80"/>
      <c r="AF15" s="80"/>
      <c r="AG15" s="80"/>
      <c r="AH15" s="80"/>
      <c r="AK15" s="73"/>
    </row>
    <row r="16" spans="1:37">
      <c r="B16" s="65"/>
      <c r="D16" s="65"/>
      <c r="L16" s="73"/>
      <c r="AE16" s="80"/>
      <c r="AF16" s="80"/>
      <c r="AG16" s="80"/>
      <c r="AH16" s="80"/>
      <c r="AK16" s="73"/>
    </row>
    <row r="17" spans="2:37">
      <c r="B17" s="65"/>
      <c r="D17" s="65"/>
      <c r="L17" s="73"/>
      <c r="AE17" s="80"/>
      <c r="AF17" s="80"/>
      <c r="AG17" s="80"/>
      <c r="AH17" s="80"/>
      <c r="AI17" s="73"/>
      <c r="AK17" s="73"/>
    </row>
    <row r="18" spans="2:37">
      <c r="B18" s="65"/>
      <c r="D18" s="65"/>
      <c r="L18" s="73"/>
      <c r="AE18" s="82"/>
      <c r="AF18" s="82"/>
      <c r="AG18" s="82"/>
      <c r="AH18" s="82"/>
      <c r="AI18" s="73"/>
      <c r="AK18" s="73"/>
    </row>
    <row r="19" spans="2:37">
      <c r="B19" s="65"/>
      <c r="D19" s="65"/>
      <c r="L19" s="73"/>
      <c r="M19" s="67"/>
      <c r="N19" s="67"/>
      <c r="O19" s="67"/>
      <c r="P19" s="67"/>
      <c r="Q19" s="67"/>
      <c r="R19" s="67"/>
      <c r="S19" s="67"/>
      <c r="T19" s="67"/>
      <c r="U19" s="67"/>
      <c r="V19" s="67"/>
      <c r="W19" s="72"/>
      <c r="X19" s="64"/>
      <c r="Y19" s="67"/>
      <c r="Z19" s="72"/>
      <c r="AD19" s="64"/>
      <c r="AE19" s="67"/>
      <c r="AF19" s="67"/>
      <c r="AG19" s="67"/>
      <c r="AH19" s="67"/>
      <c r="AI19" s="72"/>
      <c r="AK19" s="73"/>
    </row>
    <row r="20" spans="2:37">
      <c r="B20" s="65"/>
      <c r="D20" s="65"/>
      <c r="E20" s="59" t="s">
        <v>289</v>
      </c>
      <c r="J20" s="70" t="s">
        <v>42</v>
      </c>
      <c r="L20" s="73"/>
      <c r="W20" s="73"/>
      <c r="X20" s="65"/>
      <c r="Z20" s="73"/>
      <c r="AD20" s="65"/>
      <c r="AI20" s="73"/>
      <c r="AK20" s="73"/>
    </row>
    <row r="21" spans="2:37" ht="6.75" customHeight="1">
      <c r="B21" s="65"/>
      <c r="D21" s="65"/>
      <c r="J21" s="70"/>
      <c r="L21" s="73"/>
      <c r="W21" s="73"/>
      <c r="X21" s="65"/>
      <c r="Z21" s="73"/>
      <c r="AD21" s="65"/>
      <c r="AI21" s="73"/>
      <c r="AK21" s="73"/>
    </row>
    <row r="22" spans="2:37">
      <c r="B22" s="65"/>
      <c r="D22" s="65"/>
      <c r="E22" s="59" t="s">
        <v>290</v>
      </c>
      <c r="L22" s="73"/>
      <c r="W22" s="73"/>
      <c r="X22" s="65" t="s">
        <v>143</v>
      </c>
      <c r="Z22" s="73"/>
      <c r="AD22" s="65"/>
      <c r="AI22" s="73"/>
      <c r="AK22" s="73"/>
    </row>
    <row r="23" spans="2:37">
      <c r="B23" s="65"/>
      <c r="D23" s="65"/>
      <c r="L23" s="73"/>
      <c r="O23" s="59" t="s">
        <v>203</v>
      </c>
      <c r="R23" s="70" t="s">
        <v>42</v>
      </c>
      <c r="W23" s="73"/>
      <c r="X23" s="65"/>
      <c r="Z23" s="73" t="s">
        <v>42</v>
      </c>
      <c r="AD23" s="65"/>
      <c r="AE23" s="59" t="s">
        <v>291</v>
      </c>
      <c r="AH23" s="70" t="s">
        <v>42</v>
      </c>
      <c r="AI23" s="73"/>
      <c r="AK23" s="73"/>
    </row>
    <row r="24" spans="2:37">
      <c r="B24" s="65"/>
      <c r="D24" s="65"/>
      <c r="L24" s="73"/>
      <c r="W24" s="73"/>
      <c r="X24" s="65"/>
      <c r="Z24" s="73"/>
      <c r="AD24" s="65"/>
      <c r="AI24" s="73"/>
      <c r="AK24" s="73"/>
    </row>
    <row r="25" spans="2:37" ht="6.75" customHeight="1">
      <c r="B25" s="65"/>
      <c r="D25" s="65"/>
      <c r="L25" s="73"/>
      <c r="W25" s="73"/>
      <c r="X25" s="65"/>
      <c r="Z25" s="73"/>
      <c r="AD25" s="65"/>
      <c r="AI25" s="73"/>
      <c r="AK25" s="73"/>
    </row>
    <row r="26" spans="2:37">
      <c r="B26" s="65"/>
      <c r="D26" s="65"/>
      <c r="L26" s="73"/>
      <c r="W26" s="73"/>
      <c r="X26" s="65"/>
      <c r="Z26" s="73"/>
      <c r="AD26" s="65"/>
      <c r="AI26" s="73"/>
      <c r="AK26" s="73"/>
    </row>
    <row r="27" spans="2:37">
      <c r="B27" s="65"/>
      <c r="D27" s="63"/>
      <c r="E27" s="62"/>
      <c r="F27" s="62"/>
      <c r="G27" s="62"/>
      <c r="H27" s="62"/>
      <c r="I27" s="62"/>
      <c r="J27" s="62"/>
      <c r="K27" s="62"/>
      <c r="L27" s="74"/>
      <c r="M27" s="62"/>
      <c r="N27" s="62"/>
      <c r="O27" s="62"/>
      <c r="P27" s="62"/>
      <c r="Q27" s="62"/>
      <c r="R27" s="62"/>
      <c r="S27" s="62"/>
      <c r="T27" s="62"/>
      <c r="U27" s="62"/>
      <c r="V27" s="62"/>
      <c r="W27" s="74"/>
      <c r="X27" s="63"/>
      <c r="Y27" s="62"/>
      <c r="Z27" s="74"/>
      <c r="AA27" s="62"/>
      <c r="AB27" s="62"/>
      <c r="AC27" s="62"/>
      <c r="AD27" s="63"/>
      <c r="AE27" s="62"/>
      <c r="AF27" s="62"/>
      <c r="AG27" s="62"/>
      <c r="AH27" s="62"/>
      <c r="AI27" s="74"/>
      <c r="AK27" s="73"/>
    </row>
    <row r="28" spans="2:37">
      <c r="B28" s="65"/>
      <c r="AK28" s="73"/>
    </row>
    <row r="29" spans="2:37">
      <c r="B29" s="65"/>
      <c r="AK29" s="73"/>
    </row>
    <row r="30" spans="2:37">
      <c r="B30" s="63"/>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74"/>
    </row>
    <row r="32" spans="2:37" s="61" customFormat="1">
      <c r="B32" s="66" t="s">
        <v>294</v>
      </c>
    </row>
    <row r="33" spans="2:2" s="61" customFormat="1">
      <c r="B33" s="66" t="s">
        <v>295</v>
      </c>
    </row>
    <row r="122" spans="1:1">
      <c r="A122" s="62"/>
    </row>
    <row r="158" spans="1:1">
      <c r="A158" s="63"/>
    </row>
    <row r="209" spans="1:1">
      <c r="A209" s="63"/>
    </row>
    <row r="258" spans="1:1">
      <c r="A258" s="63"/>
    </row>
    <row r="285" spans="1:1">
      <c r="A285" s="62"/>
    </row>
    <row r="335" spans="1:1">
      <c r="A335" s="63"/>
    </row>
    <row r="359" spans="1:1">
      <c r="A359" s="62"/>
    </row>
    <row r="387" spans="1:1">
      <c r="A387" s="62"/>
    </row>
    <row r="415" spans="1:1">
      <c r="A415" s="62"/>
    </row>
    <row r="439" spans="1:1">
      <c r="A439" s="62"/>
    </row>
    <row r="468" spans="1:1">
      <c r="A468" s="62"/>
    </row>
    <row r="497" spans="1:1">
      <c r="A497" s="62"/>
    </row>
    <row r="546" spans="1:1">
      <c r="A546" s="63"/>
    </row>
    <row r="577" spans="1:1">
      <c r="A577" s="63"/>
    </row>
    <row r="621" spans="1:1">
      <c r="A621" s="63"/>
    </row>
    <row r="657" spans="1:1">
      <c r="A657" s="62"/>
    </row>
    <row r="696" spans="1:1">
      <c r="A696" s="63"/>
    </row>
    <row r="725" spans="1:1">
      <c r="A725" s="63"/>
    </row>
    <row r="764" spans="1:1">
      <c r="A764" s="63"/>
    </row>
    <row r="803" spans="1:1">
      <c r="A803" s="63"/>
    </row>
    <row r="831" spans="1:1">
      <c r="A831" s="63"/>
    </row>
    <row r="871" spans="1:1">
      <c r="A871" s="63"/>
    </row>
    <row r="911" spans="1:1">
      <c r="A911" s="63"/>
    </row>
    <row r="940" spans="1:1">
      <c r="A940" s="63"/>
    </row>
  </sheetData>
  <mergeCells count="3">
    <mergeCell ref="M6:Y6"/>
    <mergeCell ref="AA11:AI12"/>
    <mergeCell ref="AE13:AH18"/>
  </mergeCells>
  <phoneticPr fontId="21"/>
  <pageMargins left="0.7" right="0.7" top="0.75" bottom="0.75" header="0.3" footer="0.3"/>
  <pageSetup paperSize="9" fitToWidth="1" fitToHeight="1"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dimension ref="B2:AG123"/>
  <sheetViews>
    <sheetView workbookViewId="0"/>
  </sheetViews>
  <sheetFormatPr defaultColWidth="4" defaultRowHeight="13.5"/>
  <cols>
    <col min="1" max="1" width="1.5" style="99" customWidth="1"/>
    <col min="2" max="2" width="3.125" style="99" customWidth="1"/>
    <col min="3" max="3" width="1.125" style="99" customWidth="1"/>
    <col min="4" max="22" width="4" style="99"/>
    <col min="23" max="23" width="3.125" style="99" customWidth="1"/>
    <col min="24" max="24" width="2.375" style="99" customWidth="1"/>
    <col min="25" max="25" width="4" style="99"/>
    <col min="26" max="26" width="2.25" style="99" customWidth="1"/>
    <col min="27" max="27" width="4" style="99"/>
    <col min="28" max="28" width="2.375" style="99" customWidth="1"/>
    <col min="29" max="29" width="1.5" style="99" customWidth="1"/>
    <col min="30" max="32" width="4" style="99"/>
    <col min="33" max="33" width="6.625" style="99" bestFit="1" customWidth="1"/>
    <col min="34" max="16384" width="4" style="99"/>
  </cols>
  <sheetData>
    <row r="2" spans="2:33">
      <c r="B2" s="99" t="s">
        <v>394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row>
    <row r="4" spans="2:33" ht="34.5" customHeight="1">
      <c r="B4" s="405" t="s">
        <v>973</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row>
    <row r="5" spans="2:33" ht="16.5" customHeight="1">
      <c r="B5" s="235" t="s">
        <v>453</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24"/>
      <c r="AD5" s="224"/>
    </row>
    <row r="6" spans="2:33" ht="13.5" customHeight="1"/>
    <row r="7" spans="2:33" ht="24" customHeight="1">
      <c r="B7" s="242" t="s">
        <v>421</v>
      </c>
      <c r="C7" s="242"/>
      <c r="D7" s="242"/>
      <c r="E7" s="242"/>
      <c r="F7" s="242"/>
      <c r="G7" s="234"/>
      <c r="H7" s="241"/>
      <c r="I7" s="241"/>
      <c r="J7" s="241"/>
      <c r="K7" s="241"/>
      <c r="L7" s="241"/>
      <c r="M7" s="241"/>
      <c r="N7" s="241"/>
      <c r="O7" s="241"/>
      <c r="P7" s="241"/>
      <c r="Q7" s="241"/>
      <c r="R7" s="241"/>
      <c r="S7" s="241"/>
      <c r="T7" s="241"/>
      <c r="U7" s="241"/>
      <c r="V7" s="241"/>
      <c r="W7" s="241"/>
      <c r="X7" s="241"/>
      <c r="Y7" s="241"/>
      <c r="Z7" s="241"/>
      <c r="AA7" s="241"/>
      <c r="AB7" s="261"/>
    </row>
    <row r="8" spans="2:33" ht="24" customHeight="1">
      <c r="B8" s="242" t="s">
        <v>427</v>
      </c>
      <c r="C8" s="242"/>
      <c r="D8" s="242"/>
      <c r="E8" s="242"/>
      <c r="F8" s="242"/>
      <c r="G8" s="249" t="s">
        <v>4</v>
      </c>
      <c r="H8" s="223" t="s">
        <v>390</v>
      </c>
      <c r="I8" s="223"/>
      <c r="J8" s="223"/>
      <c r="K8" s="223"/>
      <c r="L8" s="249" t="s">
        <v>4</v>
      </c>
      <c r="M8" s="223" t="s">
        <v>429</v>
      </c>
      <c r="N8" s="223"/>
      <c r="O8" s="223"/>
      <c r="P8" s="223"/>
      <c r="Q8" s="249" t="s">
        <v>4</v>
      </c>
      <c r="R8" s="223" t="s">
        <v>430</v>
      </c>
      <c r="S8" s="223"/>
      <c r="T8" s="223"/>
      <c r="U8" s="223"/>
      <c r="V8" s="223"/>
      <c r="W8" s="223"/>
      <c r="X8" s="223"/>
      <c r="Y8" s="223"/>
      <c r="Z8" s="241"/>
      <c r="AA8" s="241"/>
      <c r="AB8" s="261"/>
    </row>
    <row r="9" spans="2:33" ht="21.95" customHeight="1">
      <c r="B9" s="243" t="s">
        <v>672</v>
      </c>
      <c r="C9" s="247"/>
      <c r="D9" s="247"/>
      <c r="E9" s="247"/>
      <c r="F9" s="250"/>
      <c r="G9" s="243" t="s">
        <v>4</v>
      </c>
      <c r="H9" s="256" t="s">
        <v>341</v>
      </c>
      <c r="I9" s="302"/>
      <c r="J9" s="302"/>
      <c r="K9" s="302"/>
      <c r="L9" s="302"/>
      <c r="M9" s="302"/>
      <c r="N9" s="302"/>
      <c r="O9" s="302"/>
      <c r="P9" s="302"/>
      <c r="Q9" s="302"/>
      <c r="R9" s="302"/>
      <c r="S9" s="302"/>
      <c r="T9" s="302"/>
      <c r="U9" s="302"/>
      <c r="V9" s="302"/>
      <c r="W9" s="302"/>
      <c r="X9" s="302"/>
      <c r="Y9" s="302"/>
      <c r="Z9" s="302"/>
      <c r="AA9" s="302"/>
      <c r="AB9" s="305"/>
    </row>
    <row r="10" spans="2:33" ht="21.95" customHeight="1">
      <c r="B10" s="244"/>
      <c r="C10" s="248"/>
      <c r="D10" s="248"/>
      <c r="E10" s="248"/>
      <c r="F10" s="252"/>
      <c r="G10" s="244" t="s">
        <v>4</v>
      </c>
      <c r="H10" s="257" t="s">
        <v>131</v>
      </c>
      <c r="I10" s="303"/>
      <c r="J10" s="303"/>
      <c r="K10" s="303"/>
      <c r="L10" s="303"/>
      <c r="M10" s="303"/>
      <c r="N10" s="303"/>
      <c r="O10" s="303"/>
      <c r="P10" s="303"/>
      <c r="Q10" s="303"/>
      <c r="R10" s="303"/>
      <c r="S10" s="303"/>
      <c r="T10" s="303"/>
      <c r="U10" s="303"/>
      <c r="V10" s="303"/>
      <c r="W10" s="303"/>
      <c r="X10" s="303"/>
      <c r="Y10" s="303"/>
      <c r="Z10" s="303"/>
      <c r="AA10" s="303"/>
      <c r="AB10" s="307"/>
    </row>
    <row r="11" spans="2:33" ht="13.5" customHeight="1">
      <c r="AG11" s="421"/>
    </row>
    <row r="12" spans="2:33" ht="12.95" customHeight="1">
      <c r="B12" s="253"/>
      <c r="C12" s="256"/>
      <c r="D12" s="256"/>
      <c r="E12" s="256"/>
      <c r="F12" s="256"/>
      <c r="G12" s="256"/>
      <c r="H12" s="256"/>
      <c r="I12" s="256"/>
      <c r="J12" s="256"/>
      <c r="K12" s="256"/>
      <c r="L12" s="256"/>
      <c r="M12" s="256"/>
      <c r="N12" s="256"/>
      <c r="O12" s="256"/>
      <c r="P12" s="256"/>
      <c r="Q12" s="256"/>
      <c r="R12" s="256"/>
      <c r="S12" s="256"/>
      <c r="T12" s="256"/>
      <c r="U12" s="256"/>
      <c r="V12" s="256"/>
      <c r="W12" s="256"/>
      <c r="X12" s="253"/>
      <c r="Y12" s="256"/>
      <c r="Z12" s="256"/>
      <c r="AA12" s="256"/>
      <c r="AB12" s="258"/>
      <c r="AC12" s="289"/>
      <c r="AD12" s="289"/>
    </row>
    <row r="13" spans="2:33" ht="17.100000000000001" customHeight="1">
      <c r="B13" s="406" t="s">
        <v>447</v>
      </c>
      <c r="C13" s="407"/>
      <c r="X13" s="266"/>
      <c r="Y13" s="304" t="s">
        <v>438</v>
      </c>
      <c r="Z13" s="304" t="s">
        <v>348</v>
      </c>
      <c r="AA13" s="304" t="s">
        <v>442</v>
      </c>
      <c r="AB13" s="283"/>
      <c r="AC13" s="289"/>
      <c r="AD13" s="289"/>
    </row>
    <row r="14" spans="2:33" ht="17.100000000000001" customHeight="1">
      <c r="B14" s="266"/>
      <c r="X14" s="266"/>
      <c r="AB14" s="283"/>
      <c r="AC14" s="289"/>
      <c r="AD14" s="289"/>
    </row>
    <row r="15" spans="2:33" ht="49.15" customHeight="1">
      <c r="B15" s="266"/>
      <c r="C15" s="408" t="s">
        <v>948</v>
      </c>
      <c r="D15" s="408"/>
      <c r="E15" s="408"/>
      <c r="F15" s="242" t="s">
        <v>338</v>
      </c>
      <c r="G15" s="395" t="s">
        <v>767</v>
      </c>
      <c r="H15" s="395"/>
      <c r="I15" s="395"/>
      <c r="J15" s="395"/>
      <c r="K15" s="395"/>
      <c r="L15" s="395"/>
      <c r="M15" s="395"/>
      <c r="N15" s="395"/>
      <c r="O15" s="395"/>
      <c r="P15" s="395"/>
      <c r="Q15" s="395"/>
      <c r="R15" s="395"/>
      <c r="S15" s="395"/>
      <c r="T15" s="395"/>
      <c r="U15" s="395"/>
      <c r="V15" s="399"/>
      <c r="X15" s="266"/>
      <c r="Y15" s="235" t="s">
        <v>4</v>
      </c>
      <c r="Z15" s="235" t="s">
        <v>348</v>
      </c>
      <c r="AA15" s="235" t="s">
        <v>4</v>
      </c>
      <c r="AB15" s="283"/>
      <c r="AC15" s="289"/>
      <c r="AD15" s="289"/>
    </row>
    <row r="16" spans="2:33" ht="80.25" customHeight="1">
      <c r="B16" s="266"/>
      <c r="C16" s="408"/>
      <c r="D16" s="408"/>
      <c r="E16" s="408"/>
      <c r="F16" s="373"/>
      <c r="G16" s="302" t="s">
        <v>762</v>
      </c>
      <c r="H16" s="302"/>
      <c r="I16" s="302"/>
      <c r="J16" s="302"/>
      <c r="K16" s="302"/>
      <c r="L16" s="302"/>
      <c r="M16" s="302"/>
      <c r="N16" s="302"/>
      <c r="O16" s="302"/>
      <c r="P16" s="302"/>
      <c r="Q16" s="302"/>
      <c r="R16" s="302"/>
      <c r="S16" s="302"/>
      <c r="T16" s="302"/>
      <c r="U16" s="302"/>
      <c r="V16" s="305"/>
      <c r="X16" s="266"/>
      <c r="Y16" s="235" t="s">
        <v>4</v>
      </c>
      <c r="Z16" s="235" t="s">
        <v>348</v>
      </c>
      <c r="AA16" s="235" t="s">
        <v>4</v>
      </c>
      <c r="AB16" s="283"/>
      <c r="AC16" s="289"/>
      <c r="AD16" s="289"/>
    </row>
    <row r="17" spans="2:30" ht="19.5" customHeight="1">
      <c r="B17" s="266"/>
      <c r="C17" s="408"/>
      <c r="D17" s="408"/>
      <c r="E17" s="408"/>
      <c r="F17" s="450" t="s">
        <v>250</v>
      </c>
      <c r="G17" s="275"/>
      <c r="H17" s="275"/>
      <c r="I17" s="275"/>
      <c r="J17" s="275"/>
      <c r="K17" s="275"/>
      <c r="L17" s="275"/>
      <c r="M17" s="275"/>
      <c r="N17" s="275"/>
      <c r="O17" s="275"/>
      <c r="P17" s="275"/>
      <c r="Q17" s="275"/>
      <c r="R17" s="275"/>
      <c r="S17" s="275"/>
      <c r="T17" s="275"/>
      <c r="U17" s="275"/>
      <c r="V17" s="306"/>
      <c r="X17" s="266"/>
      <c r="AB17" s="283"/>
      <c r="AC17" s="289"/>
      <c r="AD17" s="289"/>
    </row>
    <row r="18" spans="2:30" ht="19.5" customHeight="1">
      <c r="B18" s="266"/>
      <c r="C18" s="408"/>
      <c r="D18" s="408"/>
      <c r="E18" s="408"/>
      <c r="F18" s="450"/>
      <c r="H18" s="269" t="s">
        <v>869</v>
      </c>
      <c r="I18" s="223"/>
      <c r="J18" s="223"/>
      <c r="K18" s="223"/>
      <c r="L18" s="223"/>
      <c r="M18" s="223"/>
      <c r="N18" s="223"/>
      <c r="O18" s="223"/>
      <c r="P18" s="223"/>
      <c r="Q18" s="230"/>
      <c r="R18" s="215"/>
      <c r="S18" s="249"/>
      <c r="T18" s="249"/>
      <c r="U18" s="261" t="s">
        <v>258</v>
      </c>
      <c r="V18" s="306"/>
      <c r="X18" s="266"/>
      <c r="AB18" s="283"/>
      <c r="AC18" s="289"/>
      <c r="AD18" s="289"/>
    </row>
    <row r="19" spans="2:30" ht="19.5" customHeight="1">
      <c r="B19" s="266"/>
      <c r="C19" s="408"/>
      <c r="D19" s="408"/>
      <c r="E19" s="408"/>
      <c r="F19" s="450"/>
      <c r="H19" s="269" t="s">
        <v>805</v>
      </c>
      <c r="I19" s="223"/>
      <c r="J19" s="223"/>
      <c r="K19" s="223"/>
      <c r="L19" s="223"/>
      <c r="M19" s="223"/>
      <c r="N19" s="223"/>
      <c r="O19" s="223"/>
      <c r="P19" s="223"/>
      <c r="Q19" s="230"/>
      <c r="R19" s="215"/>
      <c r="S19" s="249"/>
      <c r="T19" s="249"/>
      <c r="U19" s="261" t="s">
        <v>258</v>
      </c>
      <c r="V19" s="306"/>
      <c r="X19" s="266"/>
      <c r="AB19" s="283"/>
      <c r="AC19" s="289"/>
      <c r="AD19" s="289"/>
    </row>
    <row r="20" spans="2:30" ht="19.5" customHeight="1">
      <c r="B20" s="266"/>
      <c r="C20" s="408"/>
      <c r="D20" s="408"/>
      <c r="E20" s="408"/>
      <c r="F20" s="450"/>
      <c r="H20" s="269" t="s">
        <v>127</v>
      </c>
      <c r="I20" s="223"/>
      <c r="J20" s="223"/>
      <c r="K20" s="223"/>
      <c r="L20" s="223"/>
      <c r="M20" s="223"/>
      <c r="N20" s="223"/>
      <c r="O20" s="223"/>
      <c r="P20" s="223"/>
      <c r="Q20" s="230"/>
      <c r="R20" s="451" t="str">
        <f>(IFERROR(ROUNDDOWN(R19/R18*100,0),""))</f>
        <v/>
      </c>
      <c r="S20" s="452"/>
      <c r="T20" s="452"/>
      <c r="U20" s="261" t="s">
        <v>91</v>
      </c>
      <c r="V20" s="306"/>
      <c r="X20" s="266"/>
      <c r="AB20" s="283"/>
      <c r="AC20" s="289"/>
      <c r="AD20" s="289"/>
    </row>
    <row r="21" spans="2:30" ht="19.5" customHeight="1">
      <c r="B21" s="266"/>
      <c r="C21" s="408"/>
      <c r="D21" s="408"/>
      <c r="E21" s="408"/>
      <c r="F21" s="246"/>
      <c r="G21" s="303"/>
      <c r="H21" s="303"/>
      <c r="I21" s="303"/>
      <c r="J21" s="303"/>
      <c r="K21" s="303"/>
      <c r="L21" s="303"/>
      <c r="M21" s="303"/>
      <c r="N21" s="303"/>
      <c r="O21" s="303"/>
      <c r="P21" s="303"/>
      <c r="Q21" s="303"/>
      <c r="R21" s="303"/>
      <c r="S21" s="303"/>
      <c r="T21" s="303"/>
      <c r="U21" s="303"/>
      <c r="V21" s="307"/>
      <c r="X21" s="266"/>
      <c r="AB21" s="283"/>
      <c r="AC21" s="289"/>
      <c r="AD21" s="289"/>
    </row>
    <row r="22" spans="2:30" ht="63" customHeight="1">
      <c r="B22" s="266"/>
      <c r="C22" s="408"/>
      <c r="D22" s="408"/>
      <c r="E22" s="408"/>
      <c r="F22" s="246" t="s">
        <v>340</v>
      </c>
      <c r="G22" s="393" t="s">
        <v>248</v>
      </c>
      <c r="H22" s="395"/>
      <c r="I22" s="395"/>
      <c r="J22" s="395"/>
      <c r="K22" s="395"/>
      <c r="L22" s="395"/>
      <c r="M22" s="395"/>
      <c r="N22" s="395"/>
      <c r="O22" s="395"/>
      <c r="P22" s="395"/>
      <c r="Q22" s="395"/>
      <c r="R22" s="395"/>
      <c r="S22" s="395"/>
      <c r="T22" s="395"/>
      <c r="U22" s="395"/>
      <c r="V22" s="399"/>
      <c r="X22" s="266"/>
      <c r="Y22" s="235" t="s">
        <v>4</v>
      </c>
      <c r="Z22" s="235" t="s">
        <v>348</v>
      </c>
      <c r="AA22" s="235" t="s">
        <v>4</v>
      </c>
      <c r="AB22" s="283"/>
      <c r="AC22" s="289"/>
      <c r="AD22" s="289"/>
    </row>
    <row r="23" spans="2:30" ht="37.15" customHeight="1">
      <c r="B23" s="266"/>
      <c r="C23" s="408"/>
      <c r="D23" s="408"/>
      <c r="E23" s="408"/>
      <c r="F23" s="246" t="s">
        <v>342</v>
      </c>
      <c r="G23" s="393" t="s">
        <v>974</v>
      </c>
      <c r="H23" s="395"/>
      <c r="I23" s="395"/>
      <c r="J23" s="395"/>
      <c r="K23" s="395"/>
      <c r="L23" s="395"/>
      <c r="M23" s="395"/>
      <c r="N23" s="395"/>
      <c r="O23" s="395"/>
      <c r="P23" s="395"/>
      <c r="Q23" s="395"/>
      <c r="R23" s="395"/>
      <c r="S23" s="395"/>
      <c r="T23" s="395"/>
      <c r="U23" s="395"/>
      <c r="V23" s="399"/>
      <c r="X23" s="266"/>
      <c r="Y23" s="235" t="s">
        <v>4</v>
      </c>
      <c r="Z23" s="235" t="s">
        <v>348</v>
      </c>
      <c r="AA23" s="235" t="s">
        <v>4</v>
      </c>
      <c r="AB23" s="283"/>
      <c r="AC23" s="289"/>
      <c r="AD23" s="289"/>
    </row>
    <row r="24" spans="2:30" ht="16.899999999999999" customHeight="1">
      <c r="B24" s="266"/>
      <c r="C24" s="285"/>
      <c r="D24" s="285"/>
      <c r="E24" s="285"/>
      <c r="F24" s="235"/>
      <c r="G24" s="275"/>
      <c r="H24" s="275"/>
      <c r="I24" s="275"/>
      <c r="J24" s="275"/>
      <c r="K24" s="275"/>
      <c r="L24" s="275"/>
      <c r="M24" s="275"/>
      <c r="N24" s="275"/>
      <c r="O24" s="275"/>
      <c r="P24" s="275"/>
      <c r="Q24" s="275"/>
      <c r="R24" s="275"/>
      <c r="S24" s="275"/>
      <c r="T24" s="275"/>
      <c r="U24" s="275"/>
      <c r="V24" s="275"/>
      <c r="X24" s="266"/>
      <c r="AB24" s="283"/>
      <c r="AC24" s="289"/>
      <c r="AD24" s="289"/>
    </row>
    <row r="25" spans="2:30" ht="49.9" customHeight="1">
      <c r="B25" s="266"/>
      <c r="C25" s="410" t="s">
        <v>976</v>
      </c>
      <c r="D25" s="410"/>
      <c r="E25" s="410"/>
      <c r="F25" s="242" t="s">
        <v>338</v>
      </c>
      <c r="G25" s="393" t="s">
        <v>963</v>
      </c>
      <c r="H25" s="395"/>
      <c r="I25" s="395"/>
      <c r="J25" s="395"/>
      <c r="K25" s="395"/>
      <c r="L25" s="395"/>
      <c r="M25" s="395"/>
      <c r="N25" s="395"/>
      <c r="O25" s="395"/>
      <c r="P25" s="395"/>
      <c r="Q25" s="395"/>
      <c r="R25" s="395"/>
      <c r="S25" s="395"/>
      <c r="T25" s="395"/>
      <c r="U25" s="395"/>
      <c r="V25" s="399"/>
      <c r="X25" s="266"/>
      <c r="Y25" s="235" t="s">
        <v>4</v>
      </c>
      <c r="Z25" s="235" t="s">
        <v>348</v>
      </c>
      <c r="AA25" s="235" t="s">
        <v>4</v>
      </c>
      <c r="AB25" s="283"/>
      <c r="AC25" s="289"/>
      <c r="AD25" s="289"/>
    </row>
    <row r="26" spans="2:30" ht="79.150000000000006" customHeight="1">
      <c r="B26" s="266"/>
      <c r="C26" s="410"/>
      <c r="D26" s="410"/>
      <c r="E26" s="410"/>
      <c r="F26" s="373"/>
      <c r="G26" s="302" t="s">
        <v>1180</v>
      </c>
      <c r="H26" s="302"/>
      <c r="I26" s="302"/>
      <c r="J26" s="302"/>
      <c r="K26" s="302"/>
      <c r="L26" s="302"/>
      <c r="M26" s="302"/>
      <c r="N26" s="302"/>
      <c r="O26" s="302"/>
      <c r="P26" s="302"/>
      <c r="Q26" s="302"/>
      <c r="R26" s="302"/>
      <c r="S26" s="302"/>
      <c r="T26" s="302"/>
      <c r="U26" s="302"/>
      <c r="V26" s="305"/>
      <c r="X26" s="266"/>
      <c r="Y26" s="235" t="s">
        <v>4</v>
      </c>
      <c r="Z26" s="235" t="s">
        <v>348</v>
      </c>
      <c r="AA26" s="235" t="s">
        <v>4</v>
      </c>
      <c r="AB26" s="283"/>
      <c r="AC26" s="289"/>
      <c r="AD26" s="289"/>
    </row>
    <row r="27" spans="2:30" ht="19.5" customHeight="1">
      <c r="B27" s="266"/>
      <c r="C27" s="410"/>
      <c r="D27" s="410"/>
      <c r="E27" s="410"/>
      <c r="F27" s="450" t="s">
        <v>250</v>
      </c>
      <c r="G27" s="275"/>
      <c r="H27" s="275"/>
      <c r="I27" s="275"/>
      <c r="J27" s="275"/>
      <c r="K27" s="275"/>
      <c r="L27" s="275"/>
      <c r="M27" s="275"/>
      <c r="N27" s="275"/>
      <c r="O27" s="275"/>
      <c r="P27" s="275"/>
      <c r="Q27" s="275"/>
      <c r="R27" s="275"/>
      <c r="S27" s="275"/>
      <c r="T27" s="275"/>
      <c r="U27" s="275"/>
      <c r="V27" s="306"/>
      <c r="X27" s="266"/>
      <c r="AB27" s="283"/>
      <c r="AC27" s="289"/>
      <c r="AD27" s="289"/>
    </row>
    <row r="28" spans="2:30" ht="19.5" customHeight="1">
      <c r="B28" s="266"/>
      <c r="C28" s="410"/>
      <c r="D28" s="410"/>
      <c r="E28" s="410"/>
      <c r="F28" s="450"/>
      <c r="H28" s="269" t="s">
        <v>869</v>
      </c>
      <c r="I28" s="223"/>
      <c r="J28" s="223"/>
      <c r="K28" s="223"/>
      <c r="L28" s="223"/>
      <c r="M28" s="223"/>
      <c r="N28" s="223"/>
      <c r="O28" s="223"/>
      <c r="P28" s="223"/>
      <c r="Q28" s="230"/>
      <c r="R28" s="215"/>
      <c r="S28" s="249"/>
      <c r="T28" s="249"/>
      <c r="U28" s="261" t="s">
        <v>258</v>
      </c>
      <c r="V28" s="306"/>
      <c r="X28" s="266"/>
      <c r="AB28" s="283"/>
      <c r="AC28" s="289"/>
      <c r="AD28" s="289"/>
    </row>
    <row r="29" spans="2:30" ht="19.5" customHeight="1">
      <c r="B29" s="266"/>
      <c r="C29" s="410"/>
      <c r="D29" s="410"/>
      <c r="E29" s="410"/>
      <c r="F29" s="450"/>
      <c r="H29" s="269" t="s">
        <v>805</v>
      </c>
      <c r="I29" s="223"/>
      <c r="J29" s="223"/>
      <c r="K29" s="223"/>
      <c r="L29" s="223"/>
      <c r="M29" s="223"/>
      <c r="N29" s="223"/>
      <c r="O29" s="223"/>
      <c r="P29" s="223"/>
      <c r="Q29" s="230"/>
      <c r="R29" s="215"/>
      <c r="S29" s="249"/>
      <c r="T29" s="249"/>
      <c r="U29" s="261" t="s">
        <v>258</v>
      </c>
      <c r="V29" s="306"/>
      <c r="X29" s="266"/>
      <c r="AB29" s="283"/>
      <c r="AC29" s="289"/>
      <c r="AD29" s="289"/>
    </row>
    <row r="30" spans="2:30" ht="19.149999999999999" customHeight="1">
      <c r="B30" s="266"/>
      <c r="C30" s="410"/>
      <c r="D30" s="410"/>
      <c r="E30" s="410"/>
      <c r="F30" s="450"/>
      <c r="H30" s="269" t="s">
        <v>127</v>
      </c>
      <c r="I30" s="223"/>
      <c r="J30" s="223"/>
      <c r="K30" s="223"/>
      <c r="L30" s="223"/>
      <c r="M30" s="223"/>
      <c r="N30" s="223"/>
      <c r="O30" s="223"/>
      <c r="P30" s="223"/>
      <c r="Q30" s="230"/>
      <c r="R30" s="451" t="str">
        <f>(IFERROR(ROUNDDOWN(R29/R28*100,0),""))</f>
        <v/>
      </c>
      <c r="S30" s="452"/>
      <c r="T30" s="452"/>
      <c r="U30" s="261" t="s">
        <v>91</v>
      </c>
      <c r="V30" s="306"/>
      <c r="X30" s="266"/>
      <c r="AB30" s="283"/>
      <c r="AC30" s="289"/>
      <c r="AD30" s="289"/>
    </row>
    <row r="31" spans="2:30" ht="19.899999999999999" customHeight="1">
      <c r="B31" s="266"/>
      <c r="C31" s="410"/>
      <c r="D31" s="410"/>
      <c r="E31" s="410"/>
      <c r="F31" s="246"/>
      <c r="G31" s="303"/>
      <c r="H31" s="303"/>
      <c r="I31" s="303"/>
      <c r="J31" s="303"/>
      <c r="K31" s="303"/>
      <c r="L31" s="303"/>
      <c r="M31" s="303"/>
      <c r="N31" s="303"/>
      <c r="O31" s="303"/>
      <c r="P31" s="303"/>
      <c r="Q31" s="303"/>
      <c r="R31" s="303"/>
      <c r="S31" s="303"/>
      <c r="T31" s="303"/>
      <c r="U31" s="303"/>
      <c r="V31" s="307"/>
      <c r="X31" s="266"/>
      <c r="AB31" s="283"/>
      <c r="AC31" s="289"/>
      <c r="AD31" s="289"/>
    </row>
    <row r="32" spans="2:30" ht="63" customHeight="1">
      <c r="B32" s="266"/>
      <c r="C32" s="410"/>
      <c r="D32" s="410"/>
      <c r="E32" s="410"/>
      <c r="F32" s="242" t="s">
        <v>340</v>
      </c>
      <c r="G32" s="300" t="s">
        <v>431</v>
      </c>
      <c r="H32" s="300"/>
      <c r="I32" s="300"/>
      <c r="J32" s="300"/>
      <c r="K32" s="300"/>
      <c r="L32" s="300"/>
      <c r="M32" s="300"/>
      <c r="N32" s="300"/>
      <c r="O32" s="300"/>
      <c r="P32" s="300"/>
      <c r="Q32" s="300"/>
      <c r="R32" s="300"/>
      <c r="S32" s="300"/>
      <c r="T32" s="300"/>
      <c r="U32" s="300"/>
      <c r="V32" s="300"/>
      <c r="X32" s="266"/>
      <c r="Y32" s="235" t="s">
        <v>4</v>
      </c>
      <c r="Z32" s="235" t="s">
        <v>348</v>
      </c>
      <c r="AA32" s="235" t="s">
        <v>4</v>
      </c>
      <c r="AB32" s="283"/>
      <c r="AC32" s="289"/>
    </row>
    <row r="33" spans="2:29" ht="32.450000000000003" customHeight="1">
      <c r="B33" s="266"/>
      <c r="C33" s="410"/>
      <c r="D33" s="410"/>
      <c r="E33" s="410"/>
      <c r="F33" s="246" t="s">
        <v>342</v>
      </c>
      <c r="G33" s="393" t="s">
        <v>974</v>
      </c>
      <c r="H33" s="395"/>
      <c r="I33" s="395"/>
      <c r="J33" s="395"/>
      <c r="K33" s="395"/>
      <c r="L33" s="395"/>
      <c r="M33" s="395"/>
      <c r="N33" s="395"/>
      <c r="O33" s="395"/>
      <c r="P33" s="395"/>
      <c r="Q33" s="395"/>
      <c r="R33" s="395"/>
      <c r="S33" s="395"/>
      <c r="T33" s="395"/>
      <c r="U33" s="395"/>
      <c r="V33" s="399"/>
      <c r="X33" s="266"/>
      <c r="Y33" s="235" t="s">
        <v>4</v>
      </c>
      <c r="Z33" s="235" t="s">
        <v>348</v>
      </c>
      <c r="AA33" s="235" t="s">
        <v>4</v>
      </c>
      <c r="AB33" s="283"/>
      <c r="AC33" s="289"/>
    </row>
    <row r="34" spans="2:29">
      <c r="B34" s="254"/>
      <c r="C34" s="257"/>
      <c r="D34" s="257"/>
      <c r="E34" s="257"/>
      <c r="F34" s="257"/>
      <c r="G34" s="257"/>
      <c r="H34" s="257"/>
      <c r="I34" s="257"/>
      <c r="J34" s="257"/>
      <c r="K34" s="257"/>
      <c r="L34" s="257"/>
      <c r="M34" s="257"/>
      <c r="N34" s="257"/>
      <c r="O34" s="257"/>
      <c r="P34" s="257"/>
      <c r="Q34" s="257"/>
      <c r="R34" s="257"/>
      <c r="S34" s="257"/>
      <c r="T34" s="257"/>
      <c r="U34" s="257"/>
      <c r="V34" s="257"/>
      <c r="W34" s="257"/>
      <c r="X34" s="254"/>
      <c r="Y34" s="257"/>
      <c r="Z34" s="257"/>
      <c r="AA34" s="257"/>
      <c r="AB34" s="259"/>
    </row>
    <row r="36" spans="2:29">
      <c r="B36" s="99" t="s">
        <v>676</v>
      </c>
    </row>
    <row r="37" spans="2:29">
      <c r="B37" s="99" t="s">
        <v>436</v>
      </c>
      <c r="K37" s="289"/>
      <c r="L37" s="289"/>
      <c r="M37" s="289"/>
      <c r="N37" s="289"/>
      <c r="O37" s="289"/>
      <c r="P37" s="289"/>
      <c r="Q37" s="289"/>
      <c r="R37" s="289"/>
      <c r="S37" s="289"/>
      <c r="T37" s="289"/>
      <c r="U37" s="289"/>
      <c r="V37" s="289"/>
      <c r="W37" s="289"/>
      <c r="X37" s="289"/>
      <c r="Y37" s="289"/>
      <c r="Z37" s="289"/>
      <c r="AA37" s="289"/>
    </row>
    <row r="122" spans="3:7">
      <c r="C122" s="257"/>
      <c r="D122" s="257"/>
      <c r="E122" s="257"/>
      <c r="F122" s="257"/>
      <c r="G122" s="257"/>
    </row>
    <row r="123" spans="3:7">
      <c r="C123" s="256"/>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1"/>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fitToWidth="1" fitToHeight="1"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dimension ref="A1:AF123"/>
  <sheetViews>
    <sheetView workbookViewId="0"/>
  </sheetViews>
  <sheetFormatPr defaultRowHeight="13.5"/>
  <cols>
    <col min="1" max="1" width="2.125" style="422" customWidth="1"/>
    <col min="2" max="23" width="3.625" style="422" customWidth="1"/>
    <col min="24" max="24" width="2.125" style="422" customWidth="1"/>
    <col min="25" max="37" width="5.625" style="422" customWidth="1"/>
    <col min="38" max="16384" width="9" style="422" customWidth="1"/>
  </cols>
  <sheetData>
    <row r="1" spans="2:23">
      <c r="B1" s="422" t="s">
        <v>1181</v>
      </c>
      <c r="M1" s="443"/>
      <c r="N1" s="425"/>
      <c r="O1" s="425"/>
      <c r="P1" s="425"/>
      <c r="Q1" s="443" t="s">
        <v>46</v>
      </c>
      <c r="R1" s="137"/>
      <c r="S1" s="425" t="s">
        <v>36</v>
      </c>
      <c r="T1" s="137"/>
      <c r="U1" s="425" t="s">
        <v>48</v>
      </c>
      <c r="V1" s="137"/>
      <c r="W1" s="425" t="s">
        <v>223</v>
      </c>
    </row>
    <row r="2" spans="2:23" ht="5.0999999999999996" customHeight="1">
      <c r="M2" s="443"/>
      <c r="N2" s="425"/>
      <c r="O2" s="425"/>
      <c r="P2" s="425"/>
      <c r="Q2" s="443"/>
      <c r="R2" s="425"/>
      <c r="S2" s="425"/>
      <c r="T2" s="425"/>
      <c r="U2" s="425"/>
      <c r="V2" s="425"/>
      <c r="W2" s="425"/>
    </row>
    <row r="3" spans="2:23">
      <c r="B3" s="424" t="s">
        <v>523</v>
      </c>
      <c r="C3" s="424"/>
      <c r="D3" s="424"/>
      <c r="E3" s="424"/>
      <c r="F3" s="424"/>
      <c r="G3" s="424"/>
      <c r="H3" s="424"/>
      <c r="I3" s="424"/>
      <c r="J3" s="424"/>
      <c r="K3" s="424"/>
      <c r="L3" s="424"/>
      <c r="M3" s="424"/>
      <c r="N3" s="424"/>
      <c r="O3" s="424"/>
      <c r="P3" s="424"/>
      <c r="Q3" s="424"/>
      <c r="R3" s="424"/>
      <c r="S3" s="424"/>
      <c r="T3" s="424"/>
      <c r="U3" s="424"/>
      <c r="V3" s="424"/>
      <c r="W3" s="424"/>
    </row>
    <row r="4" spans="2:23" ht="5.0999999999999996" customHeight="1">
      <c r="B4" s="425"/>
      <c r="C4" s="425"/>
      <c r="D4" s="425"/>
      <c r="E4" s="425"/>
      <c r="F4" s="425"/>
      <c r="G4" s="425"/>
      <c r="H4" s="425"/>
      <c r="I4" s="425"/>
      <c r="J4" s="425"/>
      <c r="K4" s="425"/>
      <c r="L4" s="425"/>
      <c r="M4" s="425"/>
      <c r="N4" s="425"/>
      <c r="O4" s="425"/>
      <c r="P4" s="425"/>
      <c r="Q4" s="425"/>
      <c r="R4" s="425"/>
      <c r="S4" s="425"/>
      <c r="T4" s="425"/>
      <c r="U4" s="425"/>
      <c r="V4" s="425"/>
      <c r="W4" s="425"/>
    </row>
    <row r="5" spans="2:23">
      <c r="B5" s="425"/>
      <c r="C5" s="425"/>
      <c r="D5" s="425"/>
      <c r="E5" s="425"/>
      <c r="F5" s="425"/>
      <c r="G5" s="425"/>
      <c r="H5" s="425"/>
      <c r="I5" s="425"/>
      <c r="J5" s="425"/>
      <c r="K5" s="425"/>
      <c r="L5" s="425"/>
      <c r="M5" s="425"/>
      <c r="N5" s="425"/>
      <c r="O5" s="425"/>
      <c r="P5" s="443" t="s">
        <v>187</v>
      </c>
      <c r="Q5" s="444"/>
      <c r="R5" s="444"/>
      <c r="S5" s="444"/>
      <c r="T5" s="444"/>
      <c r="U5" s="444"/>
      <c r="V5" s="444"/>
      <c r="W5" s="444"/>
    </row>
    <row r="6" spans="2:23">
      <c r="B6" s="425"/>
      <c r="C6" s="425"/>
      <c r="D6" s="425"/>
      <c r="E6" s="425"/>
      <c r="F6" s="425"/>
      <c r="G6" s="425"/>
      <c r="H6" s="425"/>
      <c r="I6" s="425"/>
      <c r="J6" s="425"/>
      <c r="K6" s="425"/>
      <c r="L6" s="425"/>
      <c r="M6" s="425"/>
      <c r="N6" s="425"/>
      <c r="O6" s="425"/>
      <c r="P6" s="443" t="s">
        <v>235</v>
      </c>
      <c r="Q6" s="445"/>
      <c r="R6" s="445"/>
      <c r="S6" s="445"/>
      <c r="T6" s="445"/>
      <c r="U6" s="445"/>
      <c r="V6" s="445"/>
      <c r="W6" s="445"/>
    </row>
    <row r="7" spans="2:23" ht="10.5" customHeight="1">
      <c r="B7" s="425"/>
      <c r="C7" s="425"/>
      <c r="D7" s="425"/>
      <c r="E7" s="425"/>
      <c r="F7" s="425"/>
      <c r="G7" s="425"/>
      <c r="H7" s="425"/>
      <c r="I7" s="425"/>
      <c r="J7" s="425"/>
      <c r="K7" s="425"/>
      <c r="L7" s="425"/>
      <c r="M7" s="425"/>
      <c r="N7" s="425"/>
      <c r="O7" s="425"/>
      <c r="P7" s="425"/>
      <c r="Q7" s="425"/>
      <c r="R7" s="425"/>
      <c r="S7" s="425"/>
      <c r="T7" s="425"/>
      <c r="U7" s="425"/>
      <c r="V7" s="425"/>
      <c r="W7" s="425"/>
    </row>
    <row r="8" spans="2:23">
      <c r="B8" s="422" t="s">
        <v>1182</v>
      </c>
    </row>
    <row r="9" spans="2:23">
      <c r="C9" s="137" t="s">
        <v>4</v>
      </c>
      <c r="D9" s="422" t="s">
        <v>638</v>
      </c>
      <c r="J9" s="137" t="s">
        <v>4</v>
      </c>
      <c r="K9" s="422" t="s">
        <v>1153</v>
      </c>
    </row>
    <row r="10" spans="2:23" ht="10.5" customHeight="1"/>
    <row r="11" spans="2:23">
      <c r="B11" s="422" t="s">
        <v>1004</v>
      </c>
    </row>
    <row r="12" spans="2:23">
      <c r="C12" s="137" t="s">
        <v>4</v>
      </c>
      <c r="D12" s="422" t="s">
        <v>461</v>
      </c>
    </row>
    <row r="13" spans="2:23">
      <c r="C13" s="137" t="s">
        <v>4</v>
      </c>
      <c r="D13" s="422" t="s">
        <v>1173</v>
      </c>
    </row>
    <row r="14" spans="2:23" ht="10.5" customHeight="1"/>
    <row r="15" spans="2:23">
      <c r="B15" s="422" t="s">
        <v>115</v>
      </c>
    </row>
    <row r="16" spans="2:23" ht="60" customHeight="1">
      <c r="B16" s="213"/>
      <c r="C16" s="213"/>
      <c r="D16" s="213"/>
      <c r="E16" s="213"/>
      <c r="F16" s="437" t="s">
        <v>836</v>
      </c>
      <c r="G16" s="440"/>
      <c r="H16" s="440"/>
      <c r="I16" s="440"/>
      <c r="J16" s="440"/>
      <c r="K16" s="440"/>
      <c r="L16" s="442"/>
      <c r="M16" s="427" t="s">
        <v>1183</v>
      </c>
      <c r="N16" s="427"/>
      <c r="O16" s="427"/>
      <c r="P16" s="427"/>
      <c r="Q16" s="427"/>
      <c r="R16" s="427"/>
      <c r="S16" s="427"/>
    </row>
    <row r="17" spans="2:23">
      <c r="B17" s="426">
        <v>4</v>
      </c>
      <c r="C17" s="431"/>
      <c r="D17" s="431" t="s">
        <v>220</v>
      </c>
      <c r="E17" s="435"/>
      <c r="F17" s="428"/>
      <c r="G17" s="432"/>
      <c r="H17" s="432"/>
      <c r="I17" s="432"/>
      <c r="J17" s="432"/>
      <c r="K17" s="432"/>
      <c r="L17" s="435" t="s">
        <v>577</v>
      </c>
      <c r="M17" s="428"/>
      <c r="N17" s="432"/>
      <c r="O17" s="432"/>
      <c r="P17" s="432"/>
      <c r="Q17" s="432"/>
      <c r="R17" s="432"/>
      <c r="S17" s="435" t="s">
        <v>577</v>
      </c>
    </row>
    <row r="18" spans="2:23">
      <c r="B18" s="426">
        <v>5</v>
      </c>
      <c r="C18" s="431"/>
      <c r="D18" s="431" t="s">
        <v>220</v>
      </c>
      <c r="E18" s="435"/>
      <c r="F18" s="428"/>
      <c r="G18" s="432"/>
      <c r="H18" s="432"/>
      <c r="I18" s="432"/>
      <c r="J18" s="432"/>
      <c r="K18" s="432"/>
      <c r="L18" s="435" t="s">
        <v>577</v>
      </c>
      <c r="M18" s="428"/>
      <c r="N18" s="432"/>
      <c r="O18" s="432"/>
      <c r="P18" s="432"/>
      <c r="Q18" s="432"/>
      <c r="R18" s="432"/>
      <c r="S18" s="435" t="s">
        <v>577</v>
      </c>
    </row>
    <row r="19" spans="2:23">
      <c r="B19" s="426">
        <v>6</v>
      </c>
      <c r="C19" s="431"/>
      <c r="D19" s="431" t="s">
        <v>220</v>
      </c>
      <c r="E19" s="435"/>
      <c r="F19" s="428"/>
      <c r="G19" s="432"/>
      <c r="H19" s="432"/>
      <c r="I19" s="432"/>
      <c r="J19" s="432"/>
      <c r="K19" s="432"/>
      <c r="L19" s="435" t="s">
        <v>577</v>
      </c>
      <c r="M19" s="428"/>
      <c r="N19" s="432"/>
      <c r="O19" s="432"/>
      <c r="P19" s="432"/>
      <c r="Q19" s="432"/>
      <c r="R19" s="432"/>
      <c r="S19" s="435" t="s">
        <v>577</v>
      </c>
    </row>
    <row r="20" spans="2:23">
      <c r="B20" s="426">
        <v>7</v>
      </c>
      <c r="C20" s="431"/>
      <c r="D20" s="431" t="s">
        <v>220</v>
      </c>
      <c r="E20" s="435"/>
      <c r="F20" s="428"/>
      <c r="G20" s="432"/>
      <c r="H20" s="432"/>
      <c r="I20" s="432"/>
      <c r="J20" s="432"/>
      <c r="K20" s="432"/>
      <c r="L20" s="435" t="s">
        <v>577</v>
      </c>
      <c r="M20" s="428"/>
      <c r="N20" s="432"/>
      <c r="O20" s="432"/>
      <c r="P20" s="432"/>
      <c r="Q20" s="432"/>
      <c r="R20" s="432"/>
      <c r="S20" s="435" t="s">
        <v>577</v>
      </c>
    </row>
    <row r="21" spans="2:23">
      <c r="B21" s="426">
        <v>8</v>
      </c>
      <c r="C21" s="431"/>
      <c r="D21" s="431" t="s">
        <v>220</v>
      </c>
      <c r="E21" s="435"/>
      <c r="F21" s="428"/>
      <c r="G21" s="432"/>
      <c r="H21" s="432"/>
      <c r="I21" s="432"/>
      <c r="J21" s="432"/>
      <c r="K21" s="432"/>
      <c r="L21" s="435" t="s">
        <v>577</v>
      </c>
      <c r="M21" s="428"/>
      <c r="N21" s="432"/>
      <c r="O21" s="432"/>
      <c r="P21" s="432"/>
      <c r="Q21" s="432"/>
      <c r="R21" s="432"/>
      <c r="S21" s="435" t="s">
        <v>577</v>
      </c>
    </row>
    <row r="22" spans="2:23">
      <c r="B22" s="426">
        <v>9</v>
      </c>
      <c r="C22" s="431"/>
      <c r="D22" s="431" t="s">
        <v>220</v>
      </c>
      <c r="E22" s="435"/>
      <c r="F22" s="428"/>
      <c r="G22" s="432"/>
      <c r="H22" s="432"/>
      <c r="I22" s="432"/>
      <c r="J22" s="432"/>
      <c r="K22" s="432"/>
      <c r="L22" s="435" t="s">
        <v>577</v>
      </c>
      <c r="M22" s="428"/>
      <c r="N22" s="432"/>
      <c r="O22" s="432"/>
      <c r="P22" s="432"/>
      <c r="Q22" s="432"/>
      <c r="R22" s="432"/>
      <c r="S22" s="435" t="s">
        <v>577</v>
      </c>
    </row>
    <row r="23" spans="2:23">
      <c r="B23" s="426">
        <v>10</v>
      </c>
      <c r="C23" s="431"/>
      <c r="D23" s="431" t="s">
        <v>220</v>
      </c>
      <c r="E23" s="435"/>
      <c r="F23" s="428"/>
      <c r="G23" s="432"/>
      <c r="H23" s="432"/>
      <c r="I23" s="432"/>
      <c r="J23" s="432"/>
      <c r="K23" s="432"/>
      <c r="L23" s="435" t="s">
        <v>577</v>
      </c>
      <c r="M23" s="428"/>
      <c r="N23" s="432"/>
      <c r="O23" s="432"/>
      <c r="P23" s="432"/>
      <c r="Q23" s="432"/>
      <c r="R23" s="432"/>
      <c r="S23" s="435" t="s">
        <v>577</v>
      </c>
    </row>
    <row r="24" spans="2:23">
      <c r="B24" s="426">
        <v>11</v>
      </c>
      <c r="C24" s="431"/>
      <c r="D24" s="431" t="s">
        <v>220</v>
      </c>
      <c r="E24" s="435"/>
      <c r="F24" s="428"/>
      <c r="G24" s="432"/>
      <c r="H24" s="432"/>
      <c r="I24" s="432"/>
      <c r="J24" s="432"/>
      <c r="K24" s="432"/>
      <c r="L24" s="435" t="s">
        <v>577</v>
      </c>
      <c r="M24" s="428"/>
      <c r="N24" s="432"/>
      <c r="O24" s="432"/>
      <c r="P24" s="432"/>
      <c r="Q24" s="432"/>
      <c r="R24" s="432"/>
      <c r="S24" s="435" t="s">
        <v>577</v>
      </c>
    </row>
    <row r="25" spans="2:23">
      <c r="B25" s="426">
        <v>12</v>
      </c>
      <c r="C25" s="431"/>
      <c r="D25" s="431" t="s">
        <v>220</v>
      </c>
      <c r="E25" s="435"/>
      <c r="F25" s="428"/>
      <c r="G25" s="432"/>
      <c r="H25" s="432"/>
      <c r="I25" s="432"/>
      <c r="J25" s="432"/>
      <c r="K25" s="432"/>
      <c r="L25" s="435" t="s">
        <v>577</v>
      </c>
      <c r="M25" s="428"/>
      <c r="N25" s="432"/>
      <c r="O25" s="432"/>
      <c r="P25" s="432"/>
      <c r="Q25" s="432"/>
      <c r="R25" s="432"/>
      <c r="S25" s="435" t="s">
        <v>577</v>
      </c>
      <c r="U25" s="213" t="s">
        <v>1174</v>
      </c>
      <c r="V25" s="213"/>
      <c r="W25" s="213"/>
    </row>
    <row r="26" spans="2:23">
      <c r="B26" s="426">
        <v>1</v>
      </c>
      <c r="C26" s="431"/>
      <c r="D26" s="431" t="s">
        <v>220</v>
      </c>
      <c r="E26" s="435"/>
      <c r="F26" s="428"/>
      <c r="G26" s="432"/>
      <c r="H26" s="432"/>
      <c r="I26" s="432"/>
      <c r="J26" s="432"/>
      <c r="K26" s="432"/>
      <c r="L26" s="435" t="s">
        <v>577</v>
      </c>
      <c r="M26" s="428"/>
      <c r="N26" s="432"/>
      <c r="O26" s="432"/>
      <c r="P26" s="432"/>
      <c r="Q26" s="432"/>
      <c r="R26" s="432"/>
      <c r="S26" s="435" t="s">
        <v>577</v>
      </c>
      <c r="U26" s="161"/>
      <c r="V26" s="161"/>
      <c r="W26" s="161"/>
    </row>
    <row r="27" spans="2:23">
      <c r="B27" s="426">
        <v>2</v>
      </c>
      <c r="C27" s="431"/>
      <c r="D27" s="431" t="s">
        <v>220</v>
      </c>
      <c r="E27" s="435"/>
      <c r="F27" s="428"/>
      <c r="G27" s="432"/>
      <c r="H27" s="432"/>
      <c r="I27" s="432"/>
      <c r="J27" s="432"/>
      <c r="K27" s="432"/>
      <c r="L27" s="435" t="s">
        <v>577</v>
      </c>
      <c r="M27" s="428"/>
      <c r="N27" s="432"/>
      <c r="O27" s="432"/>
      <c r="P27" s="432"/>
      <c r="Q27" s="432"/>
      <c r="R27" s="432"/>
      <c r="S27" s="435" t="s">
        <v>577</v>
      </c>
    </row>
    <row r="28" spans="2:23">
      <c r="B28" s="213" t="s">
        <v>781</v>
      </c>
      <c r="C28" s="213"/>
      <c r="D28" s="213"/>
      <c r="E28" s="213"/>
      <c r="F28" s="426" t="str">
        <f>IF(SUM(F17:K27)=0,"",SUM(F17:K27))</f>
        <v/>
      </c>
      <c r="G28" s="431"/>
      <c r="H28" s="431"/>
      <c r="I28" s="431"/>
      <c r="J28" s="431"/>
      <c r="K28" s="431"/>
      <c r="L28" s="435" t="s">
        <v>577</v>
      </c>
      <c r="M28" s="426" t="str">
        <f>IF(SUM(M17:R27)=0,"",SUM(M17:R27))</f>
        <v/>
      </c>
      <c r="N28" s="431"/>
      <c r="O28" s="431"/>
      <c r="P28" s="431"/>
      <c r="Q28" s="431"/>
      <c r="R28" s="431"/>
      <c r="S28" s="435" t="s">
        <v>577</v>
      </c>
      <c r="U28" s="213" t="s">
        <v>1175</v>
      </c>
      <c r="V28" s="213"/>
      <c r="W28" s="213"/>
    </row>
    <row r="29" spans="2:23" ht="39.950000000000003" customHeight="1">
      <c r="B29" s="427" t="s">
        <v>637</v>
      </c>
      <c r="C29" s="213"/>
      <c r="D29" s="213"/>
      <c r="E29" s="213"/>
      <c r="F29" s="438" t="str">
        <f>IF(F28="","",F28/U26)</f>
        <v/>
      </c>
      <c r="G29" s="441"/>
      <c r="H29" s="441"/>
      <c r="I29" s="441"/>
      <c r="J29" s="441"/>
      <c r="K29" s="441"/>
      <c r="L29" s="435" t="s">
        <v>577</v>
      </c>
      <c r="M29" s="438" t="str">
        <f>IF(M28="","",M28/U26)</f>
        <v/>
      </c>
      <c r="N29" s="441"/>
      <c r="O29" s="441"/>
      <c r="P29" s="441"/>
      <c r="Q29" s="441"/>
      <c r="R29" s="441"/>
      <c r="S29" s="435" t="s">
        <v>577</v>
      </c>
      <c r="U29" s="446" t="str">
        <f>IF(F29="","",ROUNDDOWN(M29/F29,3))</f>
        <v/>
      </c>
      <c r="V29" s="448"/>
      <c r="W29" s="449"/>
    </row>
    <row r="31" spans="2:23">
      <c r="B31" s="422" t="s">
        <v>84</v>
      </c>
    </row>
    <row r="32" spans="2:23" ht="60" customHeight="1">
      <c r="B32" s="213"/>
      <c r="C32" s="213"/>
      <c r="D32" s="213"/>
      <c r="E32" s="213"/>
      <c r="F32" s="437" t="s">
        <v>836</v>
      </c>
      <c r="G32" s="440"/>
      <c r="H32" s="440"/>
      <c r="I32" s="440"/>
      <c r="J32" s="440"/>
      <c r="K32" s="440"/>
      <c r="L32" s="442"/>
      <c r="M32" s="427" t="s">
        <v>1183</v>
      </c>
      <c r="N32" s="427"/>
      <c r="O32" s="427"/>
      <c r="P32" s="427"/>
      <c r="Q32" s="427"/>
      <c r="R32" s="427"/>
      <c r="S32" s="427"/>
    </row>
    <row r="33" spans="1:32">
      <c r="B33" s="428"/>
      <c r="C33" s="432"/>
      <c r="D33" s="432"/>
      <c r="E33" s="436" t="s">
        <v>220</v>
      </c>
      <c r="F33" s="428"/>
      <c r="G33" s="432"/>
      <c r="H33" s="432"/>
      <c r="I33" s="432"/>
      <c r="J33" s="432"/>
      <c r="K33" s="432"/>
      <c r="L33" s="435" t="s">
        <v>577</v>
      </c>
      <c r="M33" s="428"/>
      <c r="N33" s="432"/>
      <c r="O33" s="432"/>
      <c r="P33" s="432"/>
      <c r="Q33" s="432"/>
      <c r="R33" s="432"/>
      <c r="S33" s="435" t="s">
        <v>577</v>
      </c>
    </row>
    <row r="34" spans="1:32">
      <c r="B34" s="428"/>
      <c r="C34" s="432"/>
      <c r="D34" s="432"/>
      <c r="E34" s="436" t="s">
        <v>220</v>
      </c>
      <c r="F34" s="428"/>
      <c r="G34" s="432"/>
      <c r="H34" s="432"/>
      <c r="I34" s="432"/>
      <c r="J34" s="432"/>
      <c r="K34" s="432"/>
      <c r="L34" s="435" t="s">
        <v>577</v>
      </c>
      <c r="M34" s="428"/>
      <c r="N34" s="432"/>
      <c r="O34" s="432"/>
      <c r="P34" s="432"/>
      <c r="Q34" s="432"/>
      <c r="R34" s="432"/>
      <c r="S34" s="435" t="s">
        <v>577</v>
      </c>
    </row>
    <row r="35" spans="1:32">
      <c r="B35" s="428"/>
      <c r="C35" s="432"/>
      <c r="D35" s="432"/>
      <c r="E35" s="436" t="s">
        <v>694</v>
      </c>
      <c r="F35" s="428"/>
      <c r="G35" s="432"/>
      <c r="H35" s="432"/>
      <c r="I35" s="432"/>
      <c r="J35" s="432"/>
      <c r="K35" s="432"/>
      <c r="L35" s="435" t="s">
        <v>577</v>
      </c>
      <c r="M35" s="428"/>
      <c r="N35" s="432"/>
      <c r="O35" s="432"/>
      <c r="P35" s="432"/>
      <c r="Q35" s="432"/>
      <c r="R35" s="432"/>
      <c r="S35" s="435" t="s">
        <v>577</v>
      </c>
    </row>
    <row r="36" spans="1:32">
      <c r="B36" s="213" t="s">
        <v>781</v>
      </c>
      <c r="C36" s="213"/>
      <c r="D36" s="213"/>
      <c r="E36" s="213"/>
      <c r="F36" s="426" t="str">
        <f>IF(SUM(F33:K35)=0,"",SUM(F33:K35))</f>
        <v/>
      </c>
      <c r="G36" s="431"/>
      <c r="H36" s="431"/>
      <c r="I36" s="431"/>
      <c r="J36" s="431"/>
      <c r="K36" s="431"/>
      <c r="L36" s="435" t="s">
        <v>577</v>
      </c>
      <c r="M36" s="426" t="str">
        <f>IF(SUM(M33:R35)=0,"",SUM(M33:R35))</f>
        <v/>
      </c>
      <c r="N36" s="431"/>
      <c r="O36" s="431"/>
      <c r="P36" s="431"/>
      <c r="Q36" s="431"/>
      <c r="R36" s="431"/>
      <c r="S36" s="435" t="s">
        <v>577</v>
      </c>
      <c r="U36" s="213" t="s">
        <v>1175</v>
      </c>
      <c r="V36" s="213"/>
      <c r="W36" s="213"/>
    </row>
    <row r="37" spans="1:32" ht="39.950000000000003" customHeight="1">
      <c r="B37" s="427" t="s">
        <v>637</v>
      </c>
      <c r="C37" s="213"/>
      <c r="D37" s="213"/>
      <c r="E37" s="213"/>
      <c r="F37" s="438" t="str">
        <f>IF(F36="","",F36/3)</f>
        <v/>
      </c>
      <c r="G37" s="441"/>
      <c r="H37" s="441"/>
      <c r="I37" s="441"/>
      <c r="J37" s="441"/>
      <c r="K37" s="441"/>
      <c r="L37" s="435" t="s">
        <v>577</v>
      </c>
      <c r="M37" s="438" t="str">
        <f>IF(M36="","",M36/3)</f>
        <v/>
      </c>
      <c r="N37" s="441"/>
      <c r="O37" s="441"/>
      <c r="P37" s="441"/>
      <c r="Q37" s="441"/>
      <c r="R37" s="441"/>
      <c r="S37" s="435" t="s">
        <v>577</v>
      </c>
      <c r="U37" s="446" t="str">
        <f>IF(F37="","",ROUNDDOWN(M37/F37,3))</f>
        <v/>
      </c>
      <c r="V37" s="448"/>
      <c r="W37" s="449"/>
    </row>
    <row r="38" spans="1:32" ht="5.0999999999999996" customHeight="1">
      <c r="A38" s="423"/>
      <c r="B38" s="429"/>
      <c r="C38" s="433"/>
      <c r="D38" s="433"/>
      <c r="E38" s="433"/>
      <c r="F38" s="439"/>
      <c r="G38" s="439"/>
      <c r="H38" s="439"/>
      <c r="I38" s="439"/>
      <c r="J38" s="439"/>
      <c r="K38" s="439"/>
      <c r="L38" s="433"/>
      <c r="M38" s="439"/>
      <c r="N38" s="439"/>
      <c r="O38" s="439"/>
      <c r="P38" s="439"/>
      <c r="Q38" s="439"/>
      <c r="R38" s="439"/>
      <c r="S38" s="433"/>
      <c r="T38" s="423"/>
      <c r="U38" s="447"/>
      <c r="V38" s="447"/>
      <c r="W38" s="447"/>
      <c r="X38" s="423"/>
      <c r="Y38" s="423"/>
      <c r="Z38" s="423"/>
      <c r="AA38" s="423"/>
      <c r="AB38" s="423"/>
      <c r="AC38" s="423"/>
      <c r="AD38" s="423"/>
      <c r="AE38" s="423"/>
      <c r="AF38" s="423"/>
    </row>
    <row r="39" spans="1:32">
      <c r="B39" s="422" t="s">
        <v>758</v>
      </c>
      <c r="C39" s="434"/>
    </row>
    <row r="40" spans="1:32">
      <c r="B40" s="430" t="s">
        <v>1184</v>
      </c>
      <c r="C40" s="430"/>
      <c r="D40" s="430"/>
      <c r="E40" s="430"/>
      <c r="F40" s="430"/>
      <c r="G40" s="430"/>
      <c r="H40" s="430"/>
      <c r="I40" s="430"/>
      <c r="J40" s="430"/>
      <c r="K40" s="430"/>
      <c r="L40" s="430"/>
      <c r="M40" s="430"/>
      <c r="N40" s="430"/>
      <c r="O40" s="430"/>
      <c r="P40" s="430"/>
      <c r="Q40" s="430"/>
      <c r="R40" s="430"/>
      <c r="S40" s="430"/>
      <c r="T40" s="430"/>
      <c r="U40" s="430"/>
      <c r="V40" s="430"/>
      <c r="W40" s="430"/>
    </row>
    <row r="41" spans="1:32">
      <c r="B41" s="430" t="s">
        <v>322</v>
      </c>
      <c r="C41" s="430"/>
      <c r="D41" s="430"/>
      <c r="E41" s="430"/>
      <c r="F41" s="430"/>
      <c r="G41" s="430"/>
      <c r="H41" s="430"/>
      <c r="I41" s="430"/>
      <c r="J41" s="430"/>
      <c r="K41" s="430"/>
      <c r="L41" s="430"/>
      <c r="M41" s="430"/>
      <c r="N41" s="430"/>
      <c r="O41" s="430"/>
      <c r="P41" s="430"/>
      <c r="Q41" s="430"/>
      <c r="R41" s="430"/>
      <c r="S41" s="430"/>
      <c r="T41" s="430"/>
      <c r="U41" s="430"/>
      <c r="V41" s="430"/>
      <c r="W41" s="430"/>
    </row>
    <row r="42" spans="1:32">
      <c r="B42" s="453" t="s">
        <v>497</v>
      </c>
      <c r="C42" s="453"/>
      <c r="D42" s="453"/>
      <c r="E42" s="453"/>
      <c r="F42" s="453"/>
      <c r="G42" s="453"/>
      <c r="H42" s="453"/>
      <c r="I42" s="453"/>
      <c r="J42" s="453"/>
      <c r="K42" s="453"/>
      <c r="L42" s="453"/>
      <c r="M42" s="453"/>
      <c r="N42" s="453"/>
      <c r="O42" s="453"/>
      <c r="P42" s="453"/>
      <c r="Q42" s="453"/>
      <c r="R42" s="453"/>
      <c r="S42" s="453"/>
      <c r="T42" s="453"/>
      <c r="U42" s="453"/>
      <c r="V42" s="453"/>
      <c r="W42" s="453"/>
    </row>
    <row r="43" spans="1:32">
      <c r="B43" s="430" t="s">
        <v>798</v>
      </c>
      <c r="C43" s="430"/>
      <c r="D43" s="430"/>
      <c r="E43" s="430"/>
      <c r="F43" s="430"/>
      <c r="G43" s="430"/>
      <c r="H43" s="430"/>
      <c r="I43" s="430"/>
      <c r="J43" s="430"/>
      <c r="K43" s="430"/>
      <c r="L43" s="430"/>
      <c r="M43" s="430"/>
      <c r="N43" s="430"/>
      <c r="O43" s="430"/>
      <c r="P43" s="430"/>
      <c r="Q43" s="430"/>
      <c r="R43" s="430"/>
      <c r="S43" s="430"/>
      <c r="T43" s="430"/>
      <c r="U43" s="430"/>
      <c r="V43" s="430"/>
      <c r="W43" s="430"/>
    </row>
    <row r="44" spans="1:32">
      <c r="B44" s="430" t="s">
        <v>75</v>
      </c>
      <c r="C44" s="430"/>
      <c r="D44" s="430"/>
      <c r="E44" s="430"/>
      <c r="F44" s="430"/>
      <c r="G44" s="430"/>
      <c r="H44" s="430"/>
      <c r="I44" s="430"/>
      <c r="J44" s="430"/>
      <c r="K44" s="430"/>
      <c r="L44" s="430"/>
      <c r="M44" s="430"/>
      <c r="N44" s="430"/>
      <c r="O44" s="430"/>
      <c r="P44" s="430"/>
      <c r="Q44" s="430"/>
      <c r="R44" s="430"/>
      <c r="S44" s="430"/>
      <c r="T44" s="430"/>
      <c r="U44" s="430"/>
      <c r="V44" s="430"/>
      <c r="W44" s="430"/>
    </row>
    <row r="45" spans="1:32">
      <c r="B45" s="430" t="s">
        <v>1177</v>
      </c>
      <c r="C45" s="430"/>
      <c r="D45" s="430"/>
      <c r="E45" s="430"/>
      <c r="F45" s="430"/>
      <c r="G45" s="430"/>
      <c r="H45" s="430"/>
      <c r="I45" s="430"/>
      <c r="J45" s="430"/>
      <c r="K45" s="430"/>
      <c r="L45" s="430"/>
      <c r="M45" s="430"/>
      <c r="N45" s="430"/>
      <c r="O45" s="430"/>
      <c r="P45" s="430"/>
      <c r="Q45" s="430"/>
      <c r="R45" s="430"/>
      <c r="S45" s="430"/>
      <c r="T45" s="430"/>
      <c r="U45" s="430"/>
      <c r="V45" s="430"/>
      <c r="W45" s="430"/>
    </row>
    <row r="46" spans="1:32">
      <c r="B46" s="430" t="s">
        <v>967</v>
      </c>
      <c r="C46" s="430"/>
      <c r="D46" s="430"/>
      <c r="E46" s="430"/>
      <c r="F46" s="430"/>
      <c r="G46" s="430"/>
      <c r="H46" s="430"/>
      <c r="I46" s="430"/>
      <c r="J46" s="430"/>
      <c r="K46" s="430"/>
      <c r="L46" s="430"/>
      <c r="M46" s="430"/>
      <c r="N46" s="430"/>
      <c r="O46" s="430"/>
      <c r="P46" s="430"/>
      <c r="Q46" s="430"/>
      <c r="R46" s="430"/>
      <c r="S46" s="430"/>
      <c r="T46" s="430"/>
      <c r="U46" s="430"/>
      <c r="V46" s="430"/>
      <c r="W46" s="430"/>
    </row>
    <row r="47" spans="1:32">
      <c r="B47" s="430" t="s">
        <v>1178</v>
      </c>
      <c r="C47" s="430"/>
      <c r="D47" s="430"/>
      <c r="E47" s="430"/>
      <c r="F47" s="430"/>
      <c r="G47" s="430"/>
      <c r="H47" s="430"/>
      <c r="I47" s="430"/>
      <c r="J47" s="430"/>
      <c r="K47" s="430"/>
      <c r="L47" s="430"/>
      <c r="M47" s="430"/>
      <c r="N47" s="430"/>
      <c r="O47" s="430"/>
      <c r="P47" s="430"/>
      <c r="Q47" s="430"/>
      <c r="R47" s="430"/>
      <c r="S47" s="430"/>
      <c r="T47" s="430"/>
      <c r="U47" s="430"/>
      <c r="V47" s="430"/>
      <c r="W47" s="430"/>
    </row>
    <row r="48" spans="1:32">
      <c r="B48" s="430" t="s">
        <v>1179</v>
      </c>
      <c r="C48" s="430"/>
      <c r="D48" s="430"/>
      <c r="E48" s="430"/>
      <c r="F48" s="430"/>
      <c r="G48" s="430"/>
      <c r="H48" s="430"/>
      <c r="I48" s="430"/>
      <c r="J48" s="430"/>
      <c r="K48" s="430"/>
      <c r="L48" s="430"/>
      <c r="M48" s="430"/>
      <c r="N48" s="430"/>
      <c r="O48" s="430"/>
      <c r="P48" s="430"/>
      <c r="Q48" s="430"/>
      <c r="R48" s="430"/>
      <c r="S48" s="430"/>
      <c r="T48" s="430"/>
      <c r="U48" s="430"/>
      <c r="V48" s="430"/>
      <c r="W48" s="430"/>
    </row>
    <row r="49" spans="2:23">
      <c r="B49" s="430"/>
      <c r="C49" s="430"/>
      <c r="D49" s="430"/>
      <c r="E49" s="430"/>
      <c r="F49" s="430"/>
      <c r="G49" s="430"/>
      <c r="H49" s="430"/>
      <c r="I49" s="430"/>
      <c r="J49" s="430"/>
      <c r="K49" s="430"/>
      <c r="L49" s="430"/>
      <c r="M49" s="430"/>
      <c r="N49" s="430"/>
      <c r="O49" s="430"/>
      <c r="P49" s="430"/>
      <c r="Q49" s="430"/>
      <c r="R49" s="430"/>
      <c r="S49" s="430"/>
      <c r="T49" s="430"/>
      <c r="U49" s="430"/>
      <c r="V49" s="430"/>
      <c r="W49" s="430"/>
    </row>
    <row r="50" spans="2:23">
      <c r="B50" s="430"/>
      <c r="C50" s="430"/>
      <c r="D50" s="430"/>
      <c r="E50" s="430"/>
      <c r="F50" s="430"/>
      <c r="G50" s="430"/>
      <c r="H50" s="430"/>
      <c r="I50" s="430"/>
      <c r="J50" s="430"/>
      <c r="K50" s="430"/>
      <c r="L50" s="430"/>
      <c r="M50" s="430"/>
      <c r="N50" s="430"/>
      <c r="O50" s="430"/>
      <c r="P50" s="430"/>
      <c r="Q50" s="430"/>
      <c r="R50" s="430"/>
      <c r="S50" s="430"/>
      <c r="T50" s="430"/>
      <c r="U50" s="430"/>
      <c r="V50" s="430"/>
      <c r="W50" s="430"/>
    </row>
    <row r="122" spans="3:7">
      <c r="C122" s="423"/>
      <c r="D122" s="423"/>
      <c r="E122" s="423"/>
      <c r="F122" s="423"/>
      <c r="G122" s="423"/>
    </row>
    <row r="123" spans="3:7">
      <c r="C123" s="43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1"/>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dimension ref="B1:Z38"/>
  <sheetViews>
    <sheetView workbookViewId="0"/>
  </sheetViews>
  <sheetFormatPr defaultColWidth="3.5" defaultRowHeight="13.5"/>
  <cols>
    <col min="1" max="1" width="2" style="86" customWidth="1"/>
    <col min="2" max="2" width="3" style="214" customWidth="1"/>
    <col min="3" max="7" width="3.5" style="86"/>
    <col min="8" max="8" width="2.5" style="86" customWidth="1"/>
    <col min="9" max="26" width="3.5" style="86"/>
    <col min="27" max="27" width="1.375" style="86" customWidth="1"/>
    <col min="28" max="16384" width="3.5" style="86"/>
  </cols>
  <sheetData>
    <row r="1" spans="2:26" s="99" customFormat="1">
      <c r="B1" s="99"/>
      <c r="C1" s="99"/>
      <c r="D1" s="99"/>
      <c r="E1" s="99"/>
      <c r="F1" s="99"/>
      <c r="G1" s="99"/>
      <c r="H1" s="99"/>
      <c r="I1" s="99"/>
      <c r="J1" s="99"/>
      <c r="K1" s="99"/>
      <c r="L1" s="99"/>
      <c r="M1" s="99"/>
      <c r="N1" s="99"/>
      <c r="O1" s="99"/>
      <c r="P1" s="99"/>
      <c r="Q1" s="99"/>
      <c r="R1" s="99"/>
      <c r="S1" s="99"/>
      <c r="T1" s="99"/>
      <c r="U1" s="99"/>
      <c r="V1" s="99"/>
      <c r="W1" s="99"/>
      <c r="X1" s="99"/>
      <c r="Y1" s="99"/>
      <c r="Z1" s="99"/>
    </row>
    <row r="2" spans="2:26" s="99" customFormat="1">
      <c r="B2" s="99" t="s">
        <v>1099</v>
      </c>
      <c r="C2" s="99"/>
      <c r="D2" s="99"/>
      <c r="E2" s="99"/>
      <c r="F2" s="99"/>
      <c r="G2" s="99"/>
      <c r="H2" s="99"/>
      <c r="I2" s="99"/>
      <c r="J2" s="99"/>
      <c r="K2" s="99"/>
      <c r="L2" s="99"/>
      <c r="M2" s="99"/>
      <c r="N2" s="99"/>
      <c r="O2" s="99"/>
      <c r="P2" s="99"/>
      <c r="Q2" s="99"/>
      <c r="R2" s="99"/>
      <c r="S2" s="99"/>
      <c r="T2" s="99"/>
      <c r="U2" s="99"/>
      <c r="V2" s="99"/>
      <c r="W2" s="99"/>
      <c r="X2" s="99"/>
      <c r="Y2" s="99"/>
      <c r="Z2" s="99"/>
    </row>
    <row r="3" spans="2:26" s="99" customFormat="1">
      <c r="B3" s="99"/>
      <c r="C3" s="99"/>
      <c r="D3" s="99"/>
      <c r="E3" s="99"/>
      <c r="F3" s="99"/>
      <c r="G3" s="99"/>
      <c r="H3" s="99"/>
      <c r="I3" s="99"/>
      <c r="J3" s="99"/>
      <c r="K3" s="99"/>
      <c r="L3" s="99"/>
      <c r="M3" s="99"/>
      <c r="N3" s="99"/>
      <c r="O3" s="99"/>
      <c r="P3" s="99"/>
      <c r="Q3" s="99"/>
      <c r="R3" s="99"/>
      <c r="S3" s="99"/>
      <c r="T3" s="99"/>
      <c r="U3" s="99"/>
      <c r="V3" s="99"/>
      <c r="W3" s="99"/>
      <c r="X3" s="99"/>
      <c r="Y3" s="99"/>
      <c r="Z3" s="99"/>
    </row>
    <row r="4" spans="2:26" s="99" customFormat="1">
      <c r="B4" s="235" t="s">
        <v>648</v>
      </c>
      <c r="C4" s="235"/>
      <c r="D4" s="235"/>
      <c r="E4" s="235"/>
      <c r="F4" s="235"/>
      <c r="G4" s="235"/>
      <c r="H4" s="235"/>
      <c r="I4" s="235"/>
      <c r="J4" s="235"/>
      <c r="K4" s="235"/>
      <c r="L4" s="235"/>
      <c r="M4" s="235"/>
      <c r="N4" s="235"/>
      <c r="O4" s="235"/>
      <c r="P4" s="235"/>
      <c r="Q4" s="235"/>
      <c r="R4" s="235"/>
      <c r="S4" s="235"/>
      <c r="T4" s="235"/>
      <c r="U4" s="235"/>
      <c r="V4" s="235"/>
      <c r="W4" s="235"/>
      <c r="X4" s="235"/>
      <c r="Y4" s="235"/>
      <c r="Z4" s="235"/>
    </row>
    <row r="5" spans="2:26" s="99" customFormat="1">
      <c r="B5" s="99"/>
      <c r="C5" s="99"/>
      <c r="D5" s="99"/>
      <c r="E5" s="99"/>
      <c r="F5" s="99"/>
      <c r="G5" s="99"/>
      <c r="H5" s="99"/>
      <c r="I5" s="99"/>
      <c r="J5" s="99"/>
      <c r="K5" s="99"/>
      <c r="L5" s="99"/>
      <c r="M5" s="99"/>
      <c r="N5" s="99"/>
      <c r="O5" s="99"/>
      <c r="P5" s="99"/>
      <c r="Q5" s="99"/>
      <c r="R5" s="99"/>
      <c r="S5" s="99"/>
      <c r="T5" s="99"/>
      <c r="U5" s="99"/>
      <c r="V5" s="99"/>
      <c r="W5" s="99"/>
      <c r="X5" s="99"/>
      <c r="Y5" s="99"/>
      <c r="Z5" s="99"/>
    </row>
    <row r="6" spans="2:26" s="99" customFormat="1" ht="31.5" customHeight="1">
      <c r="B6" s="242" t="s">
        <v>421</v>
      </c>
      <c r="C6" s="242"/>
      <c r="D6" s="242"/>
      <c r="E6" s="242"/>
      <c r="F6" s="242"/>
      <c r="G6" s="234"/>
      <c r="H6" s="241"/>
      <c r="I6" s="241"/>
      <c r="J6" s="241"/>
      <c r="K6" s="241"/>
      <c r="L6" s="241"/>
      <c r="M6" s="241"/>
      <c r="N6" s="241"/>
      <c r="O6" s="241"/>
      <c r="P6" s="241"/>
      <c r="Q6" s="241"/>
      <c r="R6" s="241"/>
      <c r="S6" s="241"/>
      <c r="T6" s="241"/>
      <c r="U6" s="241"/>
      <c r="V6" s="241"/>
      <c r="W6" s="241"/>
      <c r="X6" s="241"/>
      <c r="Y6" s="241"/>
      <c r="Z6" s="261"/>
    </row>
    <row r="7" spans="2:26" s="99" customFormat="1" ht="31.5" customHeight="1">
      <c r="B7" s="215" t="s">
        <v>427</v>
      </c>
      <c r="C7" s="249"/>
      <c r="D7" s="249"/>
      <c r="E7" s="249"/>
      <c r="F7" s="245"/>
      <c r="G7" s="215" t="s">
        <v>4</v>
      </c>
      <c r="H7" s="223" t="s">
        <v>390</v>
      </c>
      <c r="I7" s="223"/>
      <c r="J7" s="223"/>
      <c r="K7" s="223"/>
      <c r="L7" s="235" t="s">
        <v>4</v>
      </c>
      <c r="M7" s="223" t="s">
        <v>429</v>
      </c>
      <c r="N7" s="223"/>
      <c r="O7" s="223"/>
      <c r="P7" s="223"/>
      <c r="Q7" s="235" t="s">
        <v>4</v>
      </c>
      <c r="R7" s="223" t="s">
        <v>430</v>
      </c>
      <c r="S7" s="223"/>
      <c r="T7" s="223"/>
      <c r="U7" s="223"/>
      <c r="V7" s="223"/>
      <c r="W7" s="223"/>
      <c r="X7" s="223"/>
      <c r="Y7" s="223"/>
      <c r="Z7" s="230"/>
    </row>
    <row r="8" spans="2:26" ht="31.5" customHeight="1">
      <c r="B8" s="215" t="s">
        <v>124</v>
      </c>
      <c r="C8" s="249"/>
      <c r="D8" s="249"/>
      <c r="E8" s="249"/>
      <c r="F8" s="245"/>
      <c r="G8" s="215" t="s">
        <v>4</v>
      </c>
      <c r="H8" s="241" t="s">
        <v>434</v>
      </c>
      <c r="I8" s="241"/>
      <c r="J8" s="241"/>
      <c r="K8" s="241"/>
      <c r="L8" s="241"/>
      <c r="M8" s="241"/>
      <c r="N8" s="241"/>
      <c r="O8" s="241"/>
      <c r="P8" s="235" t="s">
        <v>4</v>
      </c>
      <c r="Q8" s="241" t="s">
        <v>59</v>
      </c>
      <c r="R8" s="241"/>
      <c r="S8" s="454"/>
      <c r="T8" s="454"/>
      <c r="U8" s="454"/>
      <c r="V8" s="454"/>
      <c r="W8" s="454"/>
      <c r="X8" s="454"/>
      <c r="Y8" s="454"/>
      <c r="Z8" s="459"/>
    </row>
    <row r="9" spans="2:26" ht="20.100000000000001" customHeight="1">
      <c r="B9" s="243" t="s">
        <v>368</v>
      </c>
      <c r="C9" s="247"/>
      <c r="D9" s="247"/>
      <c r="E9" s="247"/>
      <c r="F9" s="250"/>
      <c r="G9" s="235" t="s">
        <v>4</v>
      </c>
      <c r="H9" s="256" t="s">
        <v>393</v>
      </c>
      <c r="I9" s="256"/>
      <c r="J9" s="256"/>
      <c r="K9" s="256"/>
      <c r="L9" s="256"/>
      <c r="M9" s="256"/>
      <c r="N9" s="256"/>
      <c r="O9" s="256"/>
      <c r="P9" s="256"/>
      <c r="Q9" s="235" t="s">
        <v>4</v>
      </c>
      <c r="R9" s="256" t="s">
        <v>649</v>
      </c>
      <c r="S9" s="455"/>
      <c r="T9" s="455"/>
      <c r="U9" s="455"/>
      <c r="V9" s="455"/>
      <c r="W9" s="455"/>
      <c r="X9" s="455"/>
      <c r="Y9" s="455"/>
      <c r="Z9" s="460"/>
    </row>
    <row r="10" spans="2:26" ht="20.100000000000001" customHeight="1">
      <c r="B10" s="244"/>
      <c r="C10" s="248"/>
      <c r="D10" s="248"/>
      <c r="E10" s="248"/>
      <c r="F10" s="252"/>
      <c r="G10" s="244" t="s">
        <v>4</v>
      </c>
      <c r="H10" s="257" t="s">
        <v>654</v>
      </c>
      <c r="I10" s="257"/>
      <c r="J10" s="257"/>
      <c r="K10" s="257"/>
      <c r="L10" s="257"/>
      <c r="M10" s="257"/>
      <c r="N10" s="257"/>
      <c r="O10" s="257"/>
      <c r="P10" s="257"/>
      <c r="Q10" s="248" t="s">
        <v>4</v>
      </c>
      <c r="R10" s="257" t="s">
        <v>655</v>
      </c>
      <c r="S10" s="456"/>
      <c r="T10" s="456"/>
      <c r="U10" s="456"/>
      <c r="V10" s="456"/>
      <c r="W10" s="456"/>
      <c r="X10" s="456"/>
      <c r="Y10" s="456"/>
      <c r="Z10" s="461"/>
    </row>
    <row r="11" spans="2:26" s="99" customFormat="1">
      <c r="B11" s="99"/>
      <c r="C11" s="99"/>
      <c r="D11" s="99"/>
      <c r="E11" s="99"/>
      <c r="F11" s="99"/>
      <c r="G11" s="99"/>
      <c r="H11" s="99"/>
      <c r="I11" s="99"/>
      <c r="J11" s="99"/>
      <c r="K11" s="99"/>
      <c r="L11" s="99"/>
      <c r="M11" s="99"/>
      <c r="N11" s="99"/>
      <c r="O11" s="99"/>
      <c r="P11" s="99"/>
      <c r="Q11" s="99"/>
      <c r="R11" s="99"/>
      <c r="S11" s="99"/>
      <c r="T11" s="99"/>
      <c r="U11" s="99"/>
      <c r="V11" s="99"/>
      <c r="W11" s="99"/>
      <c r="X11" s="99"/>
      <c r="Y11" s="99"/>
      <c r="Z11" s="99"/>
    </row>
    <row r="12" spans="2:26" s="99" customFormat="1">
      <c r="B12" s="253"/>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8"/>
    </row>
    <row r="13" spans="2:26" s="99" customFormat="1">
      <c r="B13" s="266" t="s">
        <v>657</v>
      </c>
      <c r="C13" s="99"/>
      <c r="D13" s="99"/>
      <c r="E13" s="99"/>
      <c r="F13" s="99"/>
      <c r="G13" s="99"/>
      <c r="H13" s="99"/>
      <c r="I13" s="99"/>
      <c r="J13" s="99"/>
      <c r="K13" s="99"/>
      <c r="L13" s="99"/>
      <c r="M13" s="99"/>
      <c r="N13" s="99"/>
      <c r="O13" s="99"/>
      <c r="P13" s="99"/>
      <c r="Q13" s="99"/>
      <c r="R13" s="99"/>
      <c r="S13" s="99"/>
      <c r="T13" s="99"/>
      <c r="U13" s="99"/>
      <c r="V13" s="99"/>
      <c r="W13" s="99"/>
      <c r="X13" s="99"/>
      <c r="Y13" s="99"/>
      <c r="Z13" s="283"/>
    </row>
    <row r="14" spans="2:26" s="99" customFormat="1">
      <c r="B14" s="266"/>
      <c r="C14" s="99"/>
      <c r="D14" s="99"/>
      <c r="E14" s="99"/>
      <c r="F14" s="99"/>
      <c r="G14" s="99"/>
      <c r="H14" s="99"/>
      <c r="I14" s="99"/>
      <c r="J14" s="99"/>
      <c r="K14" s="99"/>
      <c r="L14" s="99"/>
      <c r="M14" s="99"/>
      <c r="N14" s="99"/>
      <c r="O14" s="99"/>
      <c r="P14" s="99"/>
      <c r="Q14" s="99"/>
      <c r="R14" s="99"/>
      <c r="S14" s="99"/>
      <c r="T14" s="99"/>
      <c r="U14" s="99"/>
      <c r="V14" s="99"/>
      <c r="W14" s="99"/>
      <c r="X14" s="99"/>
      <c r="Y14" s="99"/>
      <c r="Z14" s="283"/>
    </row>
    <row r="15" spans="2:26" s="99" customFormat="1">
      <c r="B15" s="266"/>
      <c r="C15" s="99" t="s">
        <v>611</v>
      </c>
      <c r="D15" s="99"/>
      <c r="E15" s="99"/>
      <c r="F15" s="99"/>
      <c r="G15" s="99"/>
      <c r="H15" s="99"/>
      <c r="I15" s="99"/>
      <c r="J15" s="99"/>
      <c r="K15" s="99"/>
      <c r="L15" s="99"/>
      <c r="M15" s="99"/>
      <c r="N15" s="99"/>
      <c r="O15" s="99"/>
      <c r="P15" s="99"/>
      <c r="Q15" s="99"/>
      <c r="R15" s="99"/>
      <c r="S15" s="99"/>
      <c r="T15" s="99"/>
      <c r="U15" s="99"/>
      <c r="V15" s="99"/>
      <c r="W15" s="99"/>
      <c r="X15" s="99"/>
      <c r="Y15" s="99"/>
      <c r="Z15" s="283"/>
    </row>
    <row r="16" spans="2:26" s="99" customFormat="1" ht="6.75" customHeight="1">
      <c r="B16" s="266"/>
      <c r="C16" s="99"/>
      <c r="D16" s="99"/>
      <c r="E16" s="99"/>
      <c r="F16" s="99"/>
      <c r="G16" s="99"/>
      <c r="H16" s="99"/>
      <c r="I16" s="99"/>
      <c r="J16" s="99"/>
      <c r="K16" s="99"/>
      <c r="L16" s="99"/>
      <c r="M16" s="99"/>
      <c r="N16" s="99"/>
      <c r="O16" s="99"/>
      <c r="P16" s="99"/>
      <c r="Q16" s="99"/>
      <c r="R16" s="99"/>
      <c r="S16" s="99"/>
      <c r="T16" s="99"/>
      <c r="U16" s="99"/>
      <c r="V16" s="99"/>
      <c r="W16" s="99"/>
      <c r="X16" s="99"/>
      <c r="Y16" s="99"/>
      <c r="Z16" s="283"/>
    </row>
    <row r="17" spans="2:26" s="99" customFormat="1" ht="26.25" customHeight="1">
      <c r="B17" s="266"/>
      <c r="C17" s="234" t="s">
        <v>642</v>
      </c>
      <c r="D17" s="241"/>
      <c r="E17" s="241"/>
      <c r="F17" s="241"/>
      <c r="G17" s="261"/>
      <c r="H17" s="215"/>
      <c r="I17" s="249"/>
      <c r="J17" s="249"/>
      <c r="K17" s="249"/>
      <c r="L17" s="249"/>
      <c r="M17" s="249"/>
      <c r="N17" s="245" t="s">
        <v>217</v>
      </c>
      <c r="O17" s="99"/>
      <c r="P17" s="234" t="s">
        <v>243</v>
      </c>
      <c r="Q17" s="241"/>
      <c r="R17" s="241"/>
      <c r="S17" s="241"/>
      <c r="T17" s="261"/>
      <c r="U17" s="215"/>
      <c r="V17" s="249"/>
      <c r="W17" s="249"/>
      <c r="X17" s="249"/>
      <c r="Y17" s="245" t="s">
        <v>217</v>
      </c>
      <c r="Z17" s="283"/>
    </row>
    <row r="18" spans="2:26" s="99" customFormat="1">
      <c r="B18" s="266"/>
      <c r="C18" s="99"/>
      <c r="D18" s="99"/>
      <c r="E18" s="99"/>
      <c r="F18" s="99"/>
      <c r="G18" s="99"/>
      <c r="H18" s="99"/>
      <c r="I18" s="99"/>
      <c r="J18" s="99"/>
      <c r="K18" s="99"/>
      <c r="L18" s="99"/>
      <c r="M18" s="99"/>
      <c r="N18" s="235"/>
      <c r="O18" s="99"/>
      <c r="P18" s="99"/>
      <c r="Q18" s="99"/>
      <c r="R18" s="99"/>
      <c r="S18" s="99"/>
      <c r="T18" s="99"/>
      <c r="U18" s="99"/>
      <c r="V18" s="99"/>
      <c r="W18" s="99"/>
      <c r="X18" s="99"/>
      <c r="Y18" s="99"/>
      <c r="Z18" s="283"/>
    </row>
    <row r="19" spans="2:26" s="99" customFormat="1">
      <c r="B19" s="266"/>
      <c r="C19" s="99" t="s">
        <v>299</v>
      </c>
      <c r="D19" s="99"/>
      <c r="E19" s="99"/>
      <c r="F19" s="99"/>
      <c r="G19" s="99"/>
      <c r="H19" s="99"/>
      <c r="I19" s="99"/>
      <c r="J19" s="99"/>
      <c r="K19" s="99"/>
      <c r="L19" s="99"/>
      <c r="M19" s="99"/>
      <c r="N19" s="99"/>
      <c r="O19" s="99"/>
      <c r="P19" s="99"/>
      <c r="Q19" s="99"/>
      <c r="R19" s="99"/>
      <c r="S19" s="99"/>
      <c r="T19" s="99"/>
      <c r="U19" s="99"/>
      <c r="V19" s="99"/>
      <c r="W19" s="99"/>
      <c r="X19" s="99"/>
      <c r="Y19" s="99"/>
      <c r="Z19" s="283"/>
    </row>
    <row r="20" spans="2:26" s="99" customFormat="1" ht="6.75" customHeight="1">
      <c r="B20" s="266"/>
      <c r="C20" s="99"/>
      <c r="D20" s="99"/>
      <c r="E20" s="99"/>
      <c r="F20" s="99"/>
      <c r="G20" s="99"/>
      <c r="H20" s="99"/>
      <c r="I20" s="99"/>
      <c r="J20" s="99"/>
      <c r="K20" s="99"/>
      <c r="L20" s="99"/>
      <c r="M20" s="99"/>
      <c r="N20" s="99"/>
      <c r="O20" s="99"/>
      <c r="P20" s="99"/>
      <c r="Q20" s="99"/>
      <c r="R20" s="99"/>
      <c r="S20" s="99"/>
      <c r="T20" s="99"/>
      <c r="U20" s="99"/>
      <c r="V20" s="99"/>
      <c r="W20" s="99"/>
      <c r="X20" s="99"/>
      <c r="Y20" s="99"/>
      <c r="Z20" s="283"/>
    </row>
    <row r="21" spans="2:26" s="99" customFormat="1" ht="26.25" customHeight="1">
      <c r="B21" s="266"/>
      <c r="C21" s="234" t="s">
        <v>658</v>
      </c>
      <c r="D21" s="241"/>
      <c r="E21" s="241"/>
      <c r="F21" s="241"/>
      <c r="G21" s="261"/>
      <c r="H21" s="234" t="s">
        <v>636</v>
      </c>
      <c r="I21" s="241"/>
      <c r="J21" s="241"/>
      <c r="K21" s="241"/>
      <c r="L21" s="249"/>
      <c r="M21" s="249"/>
      <c r="N21" s="245" t="s">
        <v>217</v>
      </c>
      <c r="O21" s="234" t="s">
        <v>659</v>
      </c>
      <c r="P21" s="241"/>
      <c r="Q21" s="241"/>
      <c r="R21" s="241"/>
      <c r="S21" s="249"/>
      <c r="T21" s="249"/>
      <c r="U21" s="245" t="s">
        <v>217</v>
      </c>
      <c r="V21" s="99"/>
      <c r="W21" s="99"/>
      <c r="X21" s="99"/>
      <c r="Y21" s="99"/>
      <c r="Z21" s="283"/>
    </row>
    <row r="22" spans="2:26" s="99" customFormat="1" ht="26.25" customHeight="1">
      <c r="B22" s="266"/>
      <c r="C22" s="234" t="s">
        <v>81</v>
      </c>
      <c r="D22" s="241"/>
      <c r="E22" s="241"/>
      <c r="F22" s="241"/>
      <c r="G22" s="261"/>
      <c r="H22" s="234" t="s">
        <v>636</v>
      </c>
      <c r="I22" s="241"/>
      <c r="J22" s="241"/>
      <c r="K22" s="241"/>
      <c r="L22" s="249"/>
      <c r="M22" s="249"/>
      <c r="N22" s="245" t="s">
        <v>217</v>
      </c>
      <c r="O22" s="234" t="s">
        <v>659</v>
      </c>
      <c r="P22" s="241"/>
      <c r="Q22" s="241"/>
      <c r="R22" s="241"/>
      <c r="S22" s="249"/>
      <c r="T22" s="249"/>
      <c r="U22" s="245" t="s">
        <v>217</v>
      </c>
      <c r="V22" s="99"/>
      <c r="W22" s="99"/>
      <c r="X22" s="99"/>
      <c r="Y22" s="99"/>
      <c r="Z22" s="283"/>
    </row>
    <row r="23" spans="2:26" s="99" customFormat="1" ht="26.25" customHeight="1">
      <c r="B23" s="266"/>
      <c r="C23" s="234" t="s">
        <v>13</v>
      </c>
      <c r="D23" s="241"/>
      <c r="E23" s="241"/>
      <c r="F23" s="241"/>
      <c r="G23" s="261"/>
      <c r="H23" s="234" t="s">
        <v>636</v>
      </c>
      <c r="I23" s="241"/>
      <c r="J23" s="241"/>
      <c r="K23" s="241"/>
      <c r="L23" s="249"/>
      <c r="M23" s="249"/>
      <c r="N23" s="245" t="s">
        <v>217</v>
      </c>
      <c r="O23" s="234" t="s">
        <v>659</v>
      </c>
      <c r="P23" s="241"/>
      <c r="Q23" s="241"/>
      <c r="R23" s="241"/>
      <c r="S23" s="249"/>
      <c r="T23" s="249"/>
      <c r="U23" s="245" t="s">
        <v>217</v>
      </c>
      <c r="V23" s="99"/>
      <c r="W23" s="99"/>
      <c r="X23" s="99"/>
      <c r="Y23" s="99"/>
      <c r="Z23" s="283"/>
    </row>
    <row r="24" spans="2:26" s="99" customFormat="1">
      <c r="B24" s="266"/>
      <c r="C24" s="99"/>
      <c r="D24" s="99"/>
      <c r="E24" s="99"/>
      <c r="F24" s="99"/>
      <c r="G24" s="99"/>
      <c r="H24" s="99"/>
      <c r="I24" s="99"/>
      <c r="J24" s="99"/>
      <c r="K24" s="99"/>
      <c r="L24" s="235"/>
      <c r="M24" s="99"/>
      <c r="N24" s="99"/>
      <c r="O24" s="99"/>
      <c r="P24" s="99"/>
      <c r="Q24" s="235"/>
      <c r="R24" s="99"/>
      <c r="S24" s="99"/>
      <c r="T24" s="99"/>
      <c r="U24" s="99"/>
      <c r="V24" s="235"/>
      <c r="W24" s="99"/>
      <c r="X24" s="99"/>
      <c r="Y24" s="99"/>
      <c r="Z24" s="283"/>
    </row>
    <row r="25" spans="2:26" s="99" customFormat="1">
      <c r="B25" s="266"/>
      <c r="C25" s="99" t="s">
        <v>643</v>
      </c>
      <c r="D25" s="99"/>
      <c r="E25" s="99"/>
      <c r="F25" s="99"/>
      <c r="G25" s="99"/>
      <c r="H25" s="99"/>
      <c r="I25" s="99"/>
      <c r="J25" s="99"/>
      <c r="K25" s="99"/>
      <c r="L25" s="99"/>
      <c r="M25" s="99"/>
      <c r="N25" s="99"/>
      <c r="O25" s="99"/>
      <c r="P25" s="99"/>
      <c r="Q25" s="99"/>
      <c r="R25" s="99"/>
      <c r="S25" s="99"/>
      <c r="T25" s="99"/>
      <c r="U25" s="99"/>
      <c r="V25" s="99"/>
      <c r="W25" s="99"/>
      <c r="X25" s="99"/>
      <c r="Y25" s="99"/>
      <c r="Z25" s="283"/>
    </row>
    <row r="26" spans="2:26" s="99" customFormat="1" ht="4.5" customHeight="1">
      <c r="B26" s="266"/>
      <c r="C26" s="99"/>
      <c r="D26" s="99"/>
      <c r="E26" s="99"/>
      <c r="F26" s="99"/>
      <c r="G26" s="99"/>
      <c r="H26" s="99"/>
      <c r="I26" s="99"/>
      <c r="J26" s="99"/>
      <c r="K26" s="99"/>
      <c r="L26" s="99"/>
      <c r="M26" s="99"/>
      <c r="N26" s="99"/>
      <c r="O26" s="99"/>
      <c r="P26" s="99"/>
      <c r="Q26" s="99"/>
      <c r="R26" s="99"/>
      <c r="S26" s="99"/>
      <c r="T26" s="99"/>
      <c r="U26" s="99"/>
      <c r="V26" s="99"/>
      <c r="W26" s="99"/>
      <c r="X26" s="99"/>
      <c r="Y26" s="99"/>
      <c r="Z26" s="283"/>
    </row>
    <row r="27" spans="2:26" s="99" customFormat="1" ht="24" customHeight="1">
      <c r="B27" s="266"/>
      <c r="C27" s="215" t="s">
        <v>644</v>
      </c>
      <c r="D27" s="249"/>
      <c r="E27" s="249"/>
      <c r="F27" s="249"/>
      <c r="G27" s="249"/>
      <c r="H27" s="249"/>
      <c r="I27" s="249"/>
      <c r="J27" s="249"/>
      <c r="K27" s="249"/>
      <c r="L27" s="249"/>
      <c r="M27" s="249"/>
      <c r="N27" s="249"/>
      <c r="O27" s="245"/>
      <c r="P27" s="215" t="s">
        <v>235</v>
      </c>
      <c r="Q27" s="249"/>
      <c r="R27" s="249"/>
      <c r="S27" s="249"/>
      <c r="T27" s="249"/>
      <c r="U27" s="249"/>
      <c r="V27" s="249"/>
      <c r="W27" s="249"/>
      <c r="X27" s="249"/>
      <c r="Y27" s="245"/>
      <c r="Z27" s="251"/>
    </row>
    <row r="28" spans="2:26" s="99" customFormat="1" ht="21" customHeight="1">
      <c r="B28" s="266"/>
      <c r="C28" s="234"/>
      <c r="D28" s="241"/>
      <c r="E28" s="241"/>
      <c r="F28" s="241"/>
      <c r="G28" s="241"/>
      <c r="H28" s="241"/>
      <c r="I28" s="241"/>
      <c r="J28" s="241"/>
      <c r="K28" s="241"/>
      <c r="L28" s="241"/>
      <c r="M28" s="241"/>
      <c r="N28" s="241"/>
      <c r="O28" s="261"/>
      <c r="P28" s="234"/>
      <c r="Q28" s="241"/>
      <c r="R28" s="241"/>
      <c r="S28" s="241"/>
      <c r="T28" s="241"/>
      <c r="U28" s="241"/>
      <c r="V28" s="241"/>
      <c r="W28" s="241"/>
      <c r="X28" s="241"/>
      <c r="Y28" s="261"/>
      <c r="Z28" s="283"/>
    </row>
    <row r="29" spans="2:26" s="99" customFormat="1" ht="21" customHeight="1">
      <c r="B29" s="266"/>
      <c r="C29" s="234"/>
      <c r="D29" s="241"/>
      <c r="E29" s="241"/>
      <c r="F29" s="241"/>
      <c r="G29" s="241"/>
      <c r="H29" s="241"/>
      <c r="I29" s="241"/>
      <c r="J29" s="241"/>
      <c r="K29" s="241"/>
      <c r="L29" s="241"/>
      <c r="M29" s="241"/>
      <c r="N29" s="241"/>
      <c r="O29" s="261"/>
      <c r="P29" s="234"/>
      <c r="Q29" s="241"/>
      <c r="R29" s="241"/>
      <c r="S29" s="241"/>
      <c r="T29" s="241"/>
      <c r="U29" s="241"/>
      <c r="V29" s="241"/>
      <c r="W29" s="241"/>
      <c r="X29" s="241"/>
      <c r="Y29" s="261"/>
      <c r="Z29" s="283"/>
    </row>
    <row r="30" spans="2:26" s="99" customFormat="1" ht="21" customHeight="1">
      <c r="B30" s="266"/>
      <c r="C30" s="234"/>
      <c r="D30" s="241"/>
      <c r="E30" s="241"/>
      <c r="F30" s="241"/>
      <c r="G30" s="241"/>
      <c r="H30" s="241"/>
      <c r="I30" s="241"/>
      <c r="J30" s="241"/>
      <c r="K30" s="241"/>
      <c r="L30" s="241"/>
      <c r="M30" s="241"/>
      <c r="N30" s="241"/>
      <c r="O30" s="261"/>
      <c r="P30" s="234"/>
      <c r="Q30" s="241"/>
      <c r="R30" s="241"/>
      <c r="S30" s="241"/>
      <c r="T30" s="241"/>
      <c r="U30" s="241"/>
      <c r="V30" s="241"/>
      <c r="W30" s="241"/>
      <c r="X30" s="241"/>
      <c r="Y30" s="261"/>
      <c r="Z30" s="283"/>
    </row>
    <row r="31" spans="2:26" s="99" customFormat="1" ht="21" customHeight="1">
      <c r="B31" s="266"/>
      <c r="C31" s="234"/>
      <c r="D31" s="241"/>
      <c r="E31" s="241"/>
      <c r="F31" s="241"/>
      <c r="G31" s="241"/>
      <c r="H31" s="241"/>
      <c r="I31" s="241"/>
      <c r="J31" s="241"/>
      <c r="K31" s="241"/>
      <c r="L31" s="241"/>
      <c r="M31" s="241"/>
      <c r="N31" s="241"/>
      <c r="O31" s="261"/>
      <c r="P31" s="234"/>
      <c r="Q31" s="241"/>
      <c r="R31" s="241"/>
      <c r="S31" s="241"/>
      <c r="T31" s="241"/>
      <c r="U31" s="241"/>
      <c r="V31" s="241"/>
      <c r="W31" s="241"/>
      <c r="X31" s="241"/>
      <c r="Y31" s="261"/>
      <c r="Z31" s="283"/>
    </row>
    <row r="32" spans="2:26" s="99" customFormat="1" ht="21" customHeight="1">
      <c r="B32" s="266"/>
      <c r="C32" s="234"/>
      <c r="D32" s="241"/>
      <c r="E32" s="241"/>
      <c r="F32" s="241"/>
      <c r="G32" s="241"/>
      <c r="H32" s="241"/>
      <c r="I32" s="241"/>
      <c r="J32" s="241"/>
      <c r="K32" s="241"/>
      <c r="L32" s="241"/>
      <c r="M32" s="241"/>
      <c r="N32" s="241"/>
      <c r="O32" s="261"/>
      <c r="P32" s="234"/>
      <c r="Q32" s="241"/>
      <c r="R32" s="241"/>
      <c r="S32" s="241"/>
      <c r="T32" s="241"/>
      <c r="U32" s="241"/>
      <c r="V32" s="241"/>
      <c r="W32" s="241"/>
      <c r="X32" s="241"/>
      <c r="Y32" s="261"/>
      <c r="Z32" s="283"/>
    </row>
    <row r="33" spans="2:26" s="99" customFormat="1" ht="21" customHeight="1">
      <c r="B33" s="266"/>
      <c r="C33" s="248"/>
      <c r="D33" s="248"/>
      <c r="E33" s="248"/>
      <c r="F33" s="248"/>
      <c r="G33" s="248"/>
      <c r="H33" s="248"/>
      <c r="I33" s="248"/>
      <c r="J33" s="248"/>
      <c r="K33" s="248"/>
      <c r="L33" s="248"/>
      <c r="M33" s="248"/>
      <c r="N33" s="248"/>
      <c r="O33" s="248"/>
      <c r="P33" s="257"/>
      <c r="Q33" s="257"/>
      <c r="R33" s="257"/>
      <c r="S33" s="257"/>
      <c r="T33" s="257"/>
      <c r="U33" s="257"/>
      <c r="V33" s="257"/>
      <c r="W33" s="257"/>
      <c r="X33" s="257"/>
      <c r="Y33" s="257"/>
      <c r="Z33" s="283"/>
    </row>
    <row r="34" spans="2:26" s="99" customFormat="1" ht="21" customHeight="1">
      <c r="B34" s="266"/>
      <c r="C34" s="253" t="s">
        <v>30</v>
      </c>
      <c r="D34" s="256"/>
      <c r="E34" s="256"/>
      <c r="F34" s="256"/>
      <c r="G34" s="256"/>
      <c r="H34" s="256"/>
      <c r="I34" s="256"/>
      <c r="J34" s="256"/>
      <c r="K34" s="256"/>
      <c r="L34" s="256"/>
      <c r="M34" s="256"/>
      <c r="N34" s="256"/>
      <c r="O34" s="256"/>
      <c r="P34" s="256"/>
      <c r="Q34" s="256"/>
      <c r="R34" s="256"/>
      <c r="S34" s="256"/>
      <c r="T34" s="256"/>
      <c r="U34" s="256"/>
      <c r="V34" s="258"/>
      <c r="W34" s="457" t="s">
        <v>438</v>
      </c>
      <c r="X34" s="348" t="s">
        <v>348</v>
      </c>
      <c r="Y34" s="458" t="s">
        <v>442</v>
      </c>
      <c r="Z34" s="283"/>
    </row>
    <row r="35" spans="2:26" s="99" customFormat="1" ht="21" customHeight="1">
      <c r="B35" s="266"/>
      <c r="C35" s="254"/>
      <c r="D35" s="257"/>
      <c r="E35" s="257"/>
      <c r="F35" s="257"/>
      <c r="G35" s="257"/>
      <c r="H35" s="257"/>
      <c r="I35" s="257"/>
      <c r="J35" s="257"/>
      <c r="K35" s="257"/>
      <c r="L35" s="257"/>
      <c r="M35" s="257"/>
      <c r="N35" s="257"/>
      <c r="O35" s="257"/>
      <c r="P35" s="257"/>
      <c r="Q35" s="257"/>
      <c r="R35" s="257"/>
      <c r="S35" s="257"/>
      <c r="T35" s="257"/>
      <c r="U35" s="257"/>
      <c r="V35" s="259"/>
      <c r="W35" s="244" t="s">
        <v>4</v>
      </c>
      <c r="X35" s="248" t="s">
        <v>348</v>
      </c>
      <c r="Y35" s="252" t="s">
        <v>4</v>
      </c>
      <c r="Z35" s="283"/>
    </row>
    <row r="36" spans="2:26" s="99" customFormat="1">
      <c r="B36" s="254"/>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9"/>
    </row>
    <row r="37" spans="2:26" s="99" customFormat="1">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spans="2:26" s="99" customFormat="1">
      <c r="B38" s="99"/>
      <c r="C38" s="99"/>
      <c r="D38" s="99"/>
      <c r="E38" s="99"/>
      <c r="F38" s="99"/>
      <c r="G38" s="99"/>
      <c r="H38" s="99"/>
      <c r="I38" s="99"/>
      <c r="J38" s="99"/>
      <c r="K38" s="99"/>
      <c r="L38" s="99"/>
      <c r="M38" s="99"/>
      <c r="N38" s="99"/>
      <c r="O38" s="99"/>
      <c r="P38" s="99"/>
      <c r="Q38" s="99"/>
      <c r="R38" s="99"/>
      <c r="S38" s="99"/>
      <c r="T38" s="99"/>
      <c r="U38" s="99"/>
      <c r="V38" s="99"/>
      <c r="W38" s="99"/>
      <c r="X38" s="99"/>
      <c r="Y38" s="99"/>
      <c r="Z38" s="99"/>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1"/>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dimension ref="A1:AF69"/>
  <sheetViews>
    <sheetView zoomScaleSheetLayoutView="70" workbookViewId="0">
      <selection activeCell="AF21" sqref="AF21"/>
    </sheetView>
  </sheetViews>
  <sheetFormatPr defaultColWidth="3.5" defaultRowHeight="13.5"/>
  <cols>
    <col min="1" max="1" width="1" style="86" customWidth="1"/>
    <col min="2" max="2" width="3" style="214" customWidth="1"/>
    <col min="3" max="7" width="3.5" style="86"/>
    <col min="8" max="8" width="2.5" style="86" customWidth="1"/>
    <col min="9" max="19" width="3.5" style="86"/>
    <col min="20" max="22" width="4.25" style="86" customWidth="1"/>
    <col min="23" max="23" width="3.5" style="86"/>
    <col min="24" max="24" width="3.625" style="86" customWidth="1"/>
    <col min="25" max="29" width="3.5" style="86"/>
    <col min="30" max="30" width="0.875" style="86" customWidth="1"/>
    <col min="31" max="16384" width="3.5" style="86"/>
  </cols>
  <sheetData>
    <row r="1" spans="2:29"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row>
    <row r="2" spans="2:29" s="99" customFormat="1">
      <c r="B2" s="99" t="s">
        <v>1070</v>
      </c>
      <c r="C2" s="99"/>
      <c r="D2" s="99"/>
      <c r="E2" s="99"/>
      <c r="F2" s="99"/>
      <c r="G2" s="99"/>
      <c r="H2" s="99"/>
      <c r="I2" s="99"/>
      <c r="J2" s="99"/>
      <c r="K2" s="99"/>
      <c r="L2" s="99"/>
      <c r="M2" s="99"/>
      <c r="N2" s="99"/>
      <c r="O2" s="99"/>
      <c r="P2" s="99"/>
      <c r="Q2" s="99"/>
      <c r="R2" s="99"/>
      <c r="S2" s="99"/>
      <c r="T2" s="99"/>
      <c r="U2" s="99"/>
      <c r="V2" s="99"/>
      <c r="W2" s="255" t="s">
        <v>46</v>
      </c>
      <c r="X2" s="235"/>
      <c r="Y2" s="235" t="s">
        <v>36</v>
      </c>
      <c r="Z2" s="235"/>
      <c r="AA2" s="235" t="s">
        <v>48</v>
      </c>
      <c r="AB2" s="235"/>
      <c r="AC2" s="235" t="s">
        <v>223</v>
      </c>
    </row>
    <row r="3" spans="2:29" s="99" customFormat="1" ht="6.75" customHeight="1">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row>
    <row r="4" spans="2:29" s="99" customFormat="1">
      <c r="B4" s="235" t="s">
        <v>78</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row>
    <row r="5" spans="2:29" s="99" customFormat="1" ht="7.5" customHeight="1">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row>
    <row r="6" spans="2:29" s="99" customFormat="1" ht="19.5" customHeight="1">
      <c r="B6" s="242" t="s">
        <v>421</v>
      </c>
      <c r="C6" s="242"/>
      <c r="D6" s="242"/>
      <c r="E6" s="242"/>
      <c r="F6" s="242"/>
      <c r="G6" s="215"/>
      <c r="H6" s="249"/>
      <c r="I6" s="249"/>
      <c r="J6" s="249"/>
      <c r="K6" s="249"/>
      <c r="L6" s="249"/>
      <c r="M6" s="249"/>
      <c r="N6" s="249"/>
      <c r="O6" s="249"/>
      <c r="P6" s="249"/>
      <c r="Q6" s="249"/>
      <c r="R6" s="249"/>
      <c r="S6" s="249"/>
      <c r="T6" s="249"/>
      <c r="U6" s="249"/>
      <c r="V6" s="249"/>
      <c r="W6" s="249"/>
      <c r="X6" s="249"/>
      <c r="Y6" s="249"/>
      <c r="Z6" s="249"/>
      <c r="AA6" s="249"/>
      <c r="AB6" s="249"/>
      <c r="AC6" s="245"/>
    </row>
    <row r="7" spans="2:29" s="99" customFormat="1" ht="19.5" customHeight="1">
      <c r="B7" s="215" t="s">
        <v>427</v>
      </c>
      <c r="C7" s="249"/>
      <c r="D7" s="249"/>
      <c r="E7" s="249"/>
      <c r="F7" s="245"/>
      <c r="G7" s="215" t="s">
        <v>4</v>
      </c>
      <c r="H7" s="223" t="s">
        <v>390</v>
      </c>
      <c r="I7" s="223"/>
      <c r="J7" s="223"/>
      <c r="K7" s="223"/>
      <c r="L7" s="249" t="s">
        <v>4</v>
      </c>
      <c r="M7" s="223" t="s">
        <v>429</v>
      </c>
      <c r="N7" s="223"/>
      <c r="O7" s="223"/>
      <c r="P7" s="223"/>
      <c r="Q7" s="249" t="s">
        <v>4</v>
      </c>
      <c r="R7" s="223" t="s">
        <v>430</v>
      </c>
      <c r="S7" s="223"/>
      <c r="T7" s="223"/>
      <c r="U7" s="223"/>
      <c r="V7" s="223"/>
      <c r="W7" s="223"/>
      <c r="X7" s="223"/>
      <c r="Y7" s="223"/>
      <c r="Z7" s="223"/>
      <c r="AA7" s="223"/>
      <c r="AB7" s="223"/>
      <c r="AC7" s="230"/>
    </row>
    <row r="8" spans="2:29" s="99" customFormat="1" ht="19.5" customHeight="1">
      <c r="B8" s="243" t="s">
        <v>124</v>
      </c>
      <c r="C8" s="247"/>
      <c r="D8" s="247"/>
      <c r="E8" s="247"/>
      <c r="F8" s="250"/>
      <c r="G8" s="243" t="s">
        <v>4</v>
      </c>
      <c r="H8" s="280" t="s">
        <v>434</v>
      </c>
      <c r="I8" s="280"/>
      <c r="J8" s="280"/>
      <c r="K8" s="280"/>
      <c r="L8" s="280"/>
      <c r="M8" s="280"/>
      <c r="N8" s="280"/>
      <c r="O8" s="280"/>
      <c r="P8" s="280"/>
      <c r="Q8" s="247" t="s">
        <v>4</v>
      </c>
      <c r="R8" s="280" t="s">
        <v>59</v>
      </c>
      <c r="S8" s="280"/>
      <c r="T8" s="280"/>
      <c r="U8" s="280"/>
      <c r="V8" s="280"/>
      <c r="W8" s="280"/>
      <c r="X8" s="280"/>
      <c r="Y8" s="280"/>
      <c r="Z8" s="280"/>
      <c r="AA8" s="280"/>
      <c r="AB8" s="280"/>
      <c r="AC8" s="281"/>
    </row>
    <row r="9" spans="2:29" s="99" customFormat="1" ht="19.5" customHeight="1">
      <c r="B9" s="244"/>
      <c r="C9" s="248"/>
      <c r="D9" s="248"/>
      <c r="E9" s="248"/>
      <c r="F9" s="252"/>
      <c r="G9" s="244" t="s">
        <v>4</v>
      </c>
      <c r="H9" s="327" t="s">
        <v>437</v>
      </c>
      <c r="I9" s="327"/>
      <c r="J9" s="327"/>
      <c r="K9" s="327"/>
      <c r="L9" s="327"/>
      <c r="M9" s="327"/>
      <c r="N9" s="327"/>
      <c r="O9" s="327"/>
      <c r="P9" s="327"/>
      <c r="Q9" s="327"/>
      <c r="R9" s="327"/>
      <c r="S9" s="327"/>
      <c r="T9" s="327"/>
      <c r="U9" s="327"/>
      <c r="V9" s="327"/>
      <c r="W9" s="327"/>
      <c r="X9" s="327"/>
      <c r="Y9" s="327"/>
      <c r="Z9" s="327"/>
      <c r="AA9" s="327"/>
      <c r="AB9" s="327"/>
      <c r="AC9" s="355"/>
    </row>
    <row r="10" spans="2:29" s="99" customForma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row>
    <row r="11" spans="2:29" s="99" customFormat="1">
      <c r="B11" s="99" t="s">
        <v>865</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row>
    <row r="12" spans="2:29" s="99" customFormat="1">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row>
    <row r="13" spans="2:29" s="99" customFormat="1" ht="17.25" customHeight="1">
      <c r="B13" s="257" t="s">
        <v>866</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row>
    <row r="14" spans="2:29" s="99" customFormat="1" ht="6.75" customHeight="1">
      <c r="B14" s="253"/>
      <c r="C14" s="256"/>
      <c r="D14" s="256"/>
      <c r="E14" s="256"/>
      <c r="F14" s="256"/>
      <c r="G14" s="256"/>
      <c r="H14" s="256"/>
      <c r="I14" s="256"/>
      <c r="J14" s="256"/>
      <c r="K14" s="256"/>
      <c r="L14" s="256"/>
      <c r="M14" s="256"/>
      <c r="N14" s="256"/>
      <c r="O14" s="256"/>
      <c r="P14" s="256"/>
      <c r="Q14" s="256"/>
      <c r="R14" s="256"/>
      <c r="S14" s="256"/>
      <c r="T14" s="256"/>
      <c r="U14" s="256"/>
      <c r="V14" s="256"/>
      <c r="W14" s="256"/>
      <c r="X14" s="256"/>
      <c r="Y14" s="253"/>
      <c r="Z14" s="256"/>
      <c r="AA14" s="256"/>
      <c r="AB14" s="256"/>
      <c r="AC14" s="258"/>
    </row>
    <row r="15" spans="2:29" s="99" customFormat="1">
      <c r="B15" s="266"/>
      <c r="C15" s="99" t="s">
        <v>867</v>
      </c>
      <c r="D15" s="99"/>
      <c r="E15" s="99"/>
      <c r="F15" s="99"/>
      <c r="G15" s="99"/>
      <c r="H15" s="99"/>
      <c r="I15" s="99"/>
      <c r="J15" s="99"/>
      <c r="K15" s="99"/>
      <c r="L15" s="99"/>
      <c r="M15" s="99"/>
      <c r="N15" s="99"/>
      <c r="O15" s="99"/>
      <c r="P15" s="99"/>
      <c r="Q15" s="99"/>
      <c r="R15" s="99"/>
      <c r="S15" s="99"/>
      <c r="T15" s="99"/>
      <c r="U15" s="99"/>
      <c r="V15" s="99"/>
      <c r="W15" s="99"/>
      <c r="X15" s="99"/>
      <c r="Y15" s="266"/>
      <c r="Z15" s="99"/>
      <c r="AA15" s="99"/>
      <c r="AB15" s="99"/>
      <c r="AC15" s="283"/>
    </row>
    <row r="16" spans="2:29" s="99" customFormat="1" ht="6.75" customHeight="1">
      <c r="B16" s="266"/>
      <c r="C16" s="99"/>
      <c r="D16" s="99"/>
      <c r="E16" s="99"/>
      <c r="F16" s="99"/>
      <c r="G16" s="99"/>
      <c r="H16" s="99"/>
      <c r="I16" s="99"/>
      <c r="J16" s="99"/>
      <c r="K16" s="99"/>
      <c r="L16" s="99"/>
      <c r="M16" s="99"/>
      <c r="N16" s="99"/>
      <c r="O16" s="99"/>
      <c r="P16" s="99"/>
      <c r="Q16" s="99"/>
      <c r="R16" s="99"/>
      <c r="S16" s="99"/>
      <c r="T16" s="99"/>
      <c r="U16" s="99"/>
      <c r="V16" s="99"/>
      <c r="W16" s="99"/>
      <c r="X16" s="99"/>
      <c r="Y16" s="266"/>
      <c r="Z16" s="99"/>
      <c r="AA16" s="99"/>
      <c r="AB16" s="99"/>
      <c r="AC16" s="283"/>
    </row>
    <row r="17" spans="2:29" s="99" customFormat="1" ht="19.5" customHeight="1">
      <c r="B17" s="266"/>
      <c r="C17" s="215"/>
      <c r="D17" s="249"/>
      <c r="E17" s="249"/>
      <c r="F17" s="249"/>
      <c r="G17" s="249"/>
      <c r="H17" s="249"/>
      <c r="I17" s="249"/>
      <c r="J17" s="249"/>
      <c r="K17" s="249"/>
      <c r="L17" s="249"/>
      <c r="M17" s="249"/>
      <c r="N17" s="223" t="s">
        <v>577</v>
      </c>
      <c r="O17" s="266"/>
      <c r="P17" s="99"/>
      <c r="Q17" s="99"/>
      <c r="R17" s="99"/>
      <c r="S17" s="99"/>
      <c r="T17" s="99"/>
      <c r="U17" s="235"/>
      <c r="V17" s="235"/>
      <c r="W17" s="99"/>
      <c r="X17" s="99"/>
      <c r="Y17" s="266"/>
      <c r="Z17" s="99"/>
      <c r="AA17" s="99"/>
      <c r="AB17" s="99"/>
      <c r="AC17" s="283"/>
    </row>
    <row r="18" spans="2:29" s="99" customFormat="1">
      <c r="B18" s="266"/>
      <c r="C18" s="99"/>
      <c r="D18" s="99"/>
      <c r="E18" s="99"/>
      <c r="F18" s="99"/>
      <c r="G18" s="99"/>
      <c r="H18" s="99"/>
      <c r="I18" s="99"/>
      <c r="J18" s="99"/>
      <c r="K18" s="99"/>
      <c r="L18" s="235"/>
      <c r="M18" s="99"/>
      <c r="N18" s="99"/>
      <c r="O18" s="99"/>
      <c r="P18" s="99"/>
      <c r="Q18" s="235"/>
      <c r="R18" s="99"/>
      <c r="S18" s="99"/>
      <c r="T18" s="99"/>
      <c r="U18" s="99"/>
      <c r="V18" s="99"/>
      <c r="W18" s="235"/>
      <c r="X18" s="99"/>
      <c r="Y18" s="266"/>
      <c r="Z18" s="99"/>
      <c r="AA18" s="99"/>
      <c r="AB18" s="99"/>
      <c r="AC18" s="283"/>
    </row>
    <row r="19" spans="2:29" s="99" customFormat="1">
      <c r="B19" s="266"/>
      <c r="C19" s="99" t="s">
        <v>871</v>
      </c>
      <c r="D19" s="99"/>
      <c r="E19" s="99"/>
      <c r="F19" s="99"/>
      <c r="G19" s="99"/>
      <c r="H19" s="99"/>
      <c r="I19" s="99"/>
      <c r="J19" s="99"/>
      <c r="K19" s="99"/>
      <c r="L19" s="99"/>
      <c r="M19" s="99"/>
      <c r="N19" s="99"/>
      <c r="O19" s="99"/>
      <c r="P19" s="99"/>
      <c r="Q19" s="99"/>
      <c r="R19" s="99"/>
      <c r="S19" s="99"/>
      <c r="T19" s="99"/>
      <c r="U19" s="99"/>
      <c r="V19" s="99"/>
      <c r="W19" s="99"/>
      <c r="X19" s="99"/>
      <c r="Y19" s="266"/>
      <c r="Z19" s="99"/>
      <c r="AA19" s="99"/>
      <c r="AB19" s="99"/>
      <c r="AC19" s="283"/>
    </row>
    <row r="20" spans="2:29" s="99" customFormat="1" ht="6.75" customHeight="1">
      <c r="B20" s="266"/>
      <c r="C20" s="99"/>
      <c r="D20" s="99"/>
      <c r="E20" s="99"/>
      <c r="F20" s="99"/>
      <c r="G20" s="99"/>
      <c r="H20" s="99"/>
      <c r="I20" s="99"/>
      <c r="J20" s="99"/>
      <c r="K20" s="99"/>
      <c r="L20" s="99"/>
      <c r="M20" s="99"/>
      <c r="N20" s="99"/>
      <c r="O20" s="99"/>
      <c r="P20" s="99"/>
      <c r="Q20" s="99"/>
      <c r="R20" s="99"/>
      <c r="S20" s="99"/>
      <c r="T20" s="99"/>
      <c r="U20" s="99"/>
      <c r="V20" s="99"/>
      <c r="W20" s="99"/>
      <c r="X20" s="99"/>
      <c r="Y20" s="266"/>
      <c r="Z20" s="99"/>
      <c r="AA20" s="99"/>
      <c r="AB20" s="99"/>
      <c r="AC20" s="283"/>
    </row>
    <row r="21" spans="2:29" s="99" customFormat="1" ht="19.5" customHeight="1">
      <c r="B21" s="266"/>
      <c r="C21" s="215"/>
      <c r="D21" s="249"/>
      <c r="E21" s="249"/>
      <c r="F21" s="249"/>
      <c r="G21" s="249"/>
      <c r="H21" s="249"/>
      <c r="I21" s="249"/>
      <c r="J21" s="249"/>
      <c r="K21" s="249"/>
      <c r="L21" s="249"/>
      <c r="M21" s="249"/>
      <c r="N21" s="223" t="s">
        <v>577</v>
      </c>
      <c r="O21" s="266"/>
      <c r="P21" s="99"/>
      <c r="Q21" s="99"/>
      <c r="R21" s="99"/>
      <c r="S21" s="99"/>
      <c r="T21" s="99"/>
      <c r="U21" s="235"/>
      <c r="V21" s="235"/>
      <c r="W21" s="99"/>
      <c r="X21" s="99"/>
      <c r="Y21" s="266"/>
      <c r="Z21" s="99"/>
      <c r="AA21" s="99"/>
      <c r="AB21" s="99"/>
      <c r="AC21" s="283"/>
    </row>
    <row r="22" spans="2:29" s="99" customFormat="1">
      <c r="B22" s="266"/>
      <c r="C22" s="99"/>
      <c r="D22" s="99"/>
      <c r="E22" s="99"/>
      <c r="F22" s="99"/>
      <c r="G22" s="99"/>
      <c r="H22" s="99"/>
      <c r="I22" s="99"/>
      <c r="J22" s="99"/>
      <c r="K22" s="99"/>
      <c r="L22" s="235"/>
      <c r="M22" s="99"/>
      <c r="N22" s="99"/>
      <c r="O22" s="99"/>
      <c r="P22" s="99"/>
      <c r="Q22" s="235"/>
      <c r="R22" s="99"/>
      <c r="S22" s="99"/>
      <c r="T22" s="99"/>
      <c r="U22" s="99"/>
      <c r="V22" s="99"/>
      <c r="W22" s="235"/>
      <c r="X22" s="99"/>
      <c r="Y22" s="266"/>
      <c r="Z22" s="99"/>
      <c r="AA22" s="99"/>
      <c r="AB22" s="99"/>
      <c r="AC22" s="283"/>
    </row>
    <row r="23" spans="2:29" s="99" customFormat="1">
      <c r="B23" s="266"/>
      <c r="C23" s="99" t="s">
        <v>130</v>
      </c>
      <c r="D23" s="99"/>
      <c r="E23" s="99"/>
      <c r="F23" s="99"/>
      <c r="G23" s="99"/>
      <c r="H23" s="99"/>
      <c r="I23" s="99"/>
      <c r="J23" s="99"/>
      <c r="K23" s="99"/>
      <c r="L23" s="235"/>
      <c r="M23" s="99"/>
      <c r="N23" s="99"/>
      <c r="O23" s="99"/>
      <c r="P23" s="99"/>
      <c r="Q23" s="235"/>
      <c r="R23" s="99"/>
      <c r="S23" s="99"/>
      <c r="T23" s="99"/>
      <c r="U23" s="99"/>
      <c r="V23" s="99"/>
      <c r="W23" s="235"/>
      <c r="X23" s="99"/>
      <c r="Y23" s="266"/>
      <c r="Z23" s="304" t="s">
        <v>438</v>
      </c>
      <c r="AA23" s="304" t="s">
        <v>348</v>
      </c>
      <c r="AB23" s="304" t="s">
        <v>442</v>
      </c>
      <c r="AC23" s="283"/>
    </row>
    <row r="24" spans="2:29" s="99" customFormat="1" ht="7.5" customHeight="1">
      <c r="B24" s="266"/>
      <c r="C24" s="99"/>
      <c r="D24" s="99"/>
      <c r="E24" s="99"/>
      <c r="F24" s="99"/>
      <c r="G24" s="99"/>
      <c r="H24" s="99"/>
      <c r="I24" s="99"/>
      <c r="J24" s="99"/>
      <c r="K24" s="99"/>
      <c r="L24" s="235"/>
      <c r="M24" s="99"/>
      <c r="N24" s="99"/>
      <c r="O24" s="99"/>
      <c r="P24" s="99"/>
      <c r="Q24" s="235"/>
      <c r="R24" s="99"/>
      <c r="S24" s="99"/>
      <c r="T24" s="99"/>
      <c r="U24" s="99"/>
      <c r="V24" s="99"/>
      <c r="W24" s="235"/>
      <c r="X24" s="99"/>
      <c r="Y24" s="266"/>
      <c r="Z24" s="99"/>
      <c r="AA24" s="99"/>
      <c r="AB24" s="99"/>
      <c r="AC24" s="283"/>
    </row>
    <row r="25" spans="2:29" s="99" customFormat="1" ht="19.5" customHeight="1">
      <c r="B25" s="266"/>
      <c r="C25" s="215"/>
      <c r="D25" s="249"/>
      <c r="E25" s="249"/>
      <c r="F25" s="249"/>
      <c r="G25" s="249"/>
      <c r="H25" s="249"/>
      <c r="I25" s="249"/>
      <c r="J25" s="249"/>
      <c r="K25" s="249"/>
      <c r="L25" s="249"/>
      <c r="M25" s="249"/>
      <c r="N25" s="230" t="s">
        <v>91</v>
      </c>
      <c r="O25" s="99"/>
      <c r="P25" s="99" t="s">
        <v>872</v>
      </c>
      <c r="Q25" s="235"/>
      <c r="R25" s="99"/>
      <c r="S25" s="99" t="s">
        <v>772</v>
      </c>
      <c r="T25" s="99"/>
      <c r="U25" s="99"/>
      <c r="V25" s="99"/>
      <c r="W25" s="235"/>
      <c r="X25" s="99"/>
      <c r="Y25" s="465"/>
      <c r="Z25" s="235" t="s">
        <v>4</v>
      </c>
      <c r="AA25" s="235" t="s">
        <v>348</v>
      </c>
      <c r="AB25" s="235" t="s">
        <v>4</v>
      </c>
      <c r="AC25" s="283"/>
    </row>
    <row r="26" spans="2:29" s="99" customFormat="1">
      <c r="B26" s="266"/>
      <c r="C26" s="99"/>
      <c r="D26" s="99"/>
      <c r="E26" s="99"/>
      <c r="F26" s="99"/>
      <c r="G26" s="99"/>
      <c r="H26" s="99"/>
      <c r="I26" s="99"/>
      <c r="J26" s="99"/>
      <c r="K26" s="99"/>
      <c r="L26" s="235"/>
      <c r="M26" s="99"/>
      <c r="N26" s="99"/>
      <c r="O26" s="99"/>
      <c r="P26" s="99"/>
      <c r="Q26" s="235"/>
      <c r="R26" s="99"/>
      <c r="S26" s="99"/>
      <c r="T26" s="99"/>
      <c r="U26" s="99"/>
      <c r="V26" s="99"/>
      <c r="W26" s="235"/>
      <c r="X26" s="99"/>
      <c r="Y26" s="266"/>
      <c r="Z26" s="99"/>
      <c r="AA26" s="99"/>
      <c r="AB26" s="99"/>
      <c r="AC26" s="283"/>
    </row>
    <row r="27" spans="2:29" s="99" customFormat="1">
      <c r="B27" s="266"/>
      <c r="C27" s="99" t="s">
        <v>874</v>
      </c>
      <c r="D27" s="99"/>
      <c r="E27" s="99"/>
      <c r="F27" s="99"/>
      <c r="G27" s="99"/>
      <c r="H27" s="99"/>
      <c r="I27" s="99"/>
      <c r="J27" s="99"/>
      <c r="K27" s="99"/>
      <c r="L27" s="99"/>
      <c r="M27" s="99"/>
      <c r="N27" s="99"/>
      <c r="O27" s="99"/>
      <c r="P27" s="99"/>
      <c r="Q27" s="99"/>
      <c r="R27" s="99"/>
      <c r="S27" s="99"/>
      <c r="T27" s="99"/>
      <c r="U27" s="99"/>
      <c r="V27" s="99"/>
      <c r="W27" s="99"/>
      <c r="X27" s="99"/>
      <c r="Y27" s="266"/>
      <c r="Z27" s="99"/>
      <c r="AA27" s="99"/>
      <c r="AB27" s="99"/>
      <c r="AC27" s="283"/>
    </row>
    <row r="28" spans="2:29" s="99" customFormat="1" ht="6.75" customHeight="1">
      <c r="B28" s="266"/>
      <c r="C28" s="99"/>
      <c r="D28" s="99"/>
      <c r="E28" s="99"/>
      <c r="F28" s="99"/>
      <c r="G28" s="99"/>
      <c r="H28" s="99"/>
      <c r="I28" s="99"/>
      <c r="J28" s="99"/>
      <c r="K28" s="99"/>
      <c r="L28" s="99"/>
      <c r="M28" s="99"/>
      <c r="N28" s="99"/>
      <c r="O28" s="99"/>
      <c r="P28" s="99"/>
      <c r="Q28" s="99"/>
      <c r="R28" s="99"/>
      <c r="S28" s="99"/>
      <c r="T28" s="99"/>
      <c r="U28" s="99"/>
      <c r="V28" s="99"/>
      <c r="W28" s="99"/>
      <c r="X28" s="99"/>
      <c r="Y28" s="266"/>
      <c r="Z28" s="99"/>
      <c r="AA28" s="99"/>
      <c r="AB28" s="99"/>
      <c r="AC28" s="283"/>
    </row>
    <row r="29" spans="2:29" s="99" customFormat="1" ht="19.5" customHeight="1">
      <c r="B29" s="266" t="s">
        <v>446</v>
      </c>
      <c r="C29" s="215" t="s">
        <v>449</v>
      </c>
      <c r="D29" s="249"/>
      <c r="E29" s="249"/>
      <c r="F29" s="249"/>
      <c r="G29" s="249"/>
      <c r="H29" s="245"/>
      <c r="I29" s="234"/>
      <c r="J29" s="241"/>
      <c r="K29" s="241"/>
      <c r="L29" s="241"/>
      <c r="M29" s="241"/>
      <c r="N29" s="241"/>
      <c r="O29" s="241"/>
      <c r="P29" s="241"/>
      <c r="Q29" s="241"/>
      <c r="R29" s="241"/>
      <c r="S29" s="241"/>
      <c r="T29" s="241"/>
      <c r="U29" s="241"/>
      <c r="V29" s="241"/>
      <c r="W29" s="261"/>
      <c r="X29" s="224"/>
      <c r="Y29" s="237"/>
      <c r="Z29" s="224"/>
      <c r="AA29" s="224"/>
      <c r="AB29" s="224"/>
      <c r="AC29" s="283"/>
    </row>
    <row r="30" spans="2:29" s="99" customFormat="1" ht="19.5" customHeight="1">
      <c r="B30" s="266" t="s">
        <v>446</v>
      </c>
      <c r="C30" s="215" t="s">
        <v>388</v>
      </c>
      <c r="D30" s="249"/>
      <c r="E30" s="249"/>
      <c r="F30" s="249"/>
      <c r="G30" s="249"/>
      <c r="H30" s="245"/>
      <c r="I30" s="234"/>
      <c r="J30" s="241"/>
      <c r="K30" s="241"/>
      <c r="L30" s="241"/>
      <c r="M30" s="241"/>
      <c r="N30" s="241"/>
      <c r="O30" s="241"/>
      <c r="P30" s="241"/>
      <c r="Q30" s="241"/>
      <c r="R30" s="241"/>
      <c r="S30" s="241"/>
      <c r="T30" s="241"/>
      <c r="U30" s="241"/>
      <c r="V30" s="241"/>
      <c r="W30" s="261"/>
      <c r="X30" s="224"/>
      <c r="Y30" s="237"/>
      <c r="Z30" s="224"/>
      <c r="AA30" s="224"/>
      <c r="AB30" s="224"/>
      <c r="AC30" s="283"/>
    </row>
    <row r="31" spans="2:29" s="99" customFormat="1" ht="19.5" customHeight="1">
      <c r="B31" s="266" t="s">
        <v>446</v>
      </c>
      <c r="C31" s="215" t="s">
        <v>451</v>
      </c>
      <c r="D31" s="249"/>
      <c r="E31" s="249"/>
      <c r="F31" s="249"/>
      <c r="G31" s="249"/>
      <c r="H31" s="245"/>
      <c r="I31" s="234"/>
      <c r="J31" s="241"/>
      <c r="K31" s="241"/>
      <c r="L31" s="241"/>
      <c r="M31" s="241"/>
      <c r="N31" s="241"/>
      <c r="O31" s="241"/>
      <c r="P31" s="241"/>
      <c r="Q31" s="241"/>
      <c r="R31" s="241"/>
      <c r="S31" s="241"/>
      <c r="T31" s="241"/>
      <c r="U31" s="241"/>
      <c r="V31" s="241"/>
      <c r="W31" s="261"/>
      <c r="X31" s="224"/>
      <c r="Y31" s="237"/>
      <c r="Z31" s="224"/>
      <c r="AA31" s="224"/>
      <c r="AB31" s="224"/>
      <c r="AC31" s="283"/>
    </row>
    <row r="32" spans="2:29" s="99" customFormat="1" ht="13.5" customHeight="1">
      <c r="B32" s="266"/>
      <c r="C32" s="235"/>
      <c r="D32" s="235"/>
      <c r="E32" s="235"/>
      <c r="F32" s="235"/>
      <c r="G32" s="235"/>
      <c r="H32" s="235"/>
      <c r="I32" s="235"/>
      <c r="J32" s="235"/>
      <c r="K32" s="235"/>
      <c r="L32" s="235"/>
      <c r="M32" s="235"/>
      <c r="N32" s="235"/>
      <c r="O32" s="235"/>
      <c r="P32" s="99"/>
      <c r="Q32" s="99"/>
      <c r="R32" s="99"/>
      <c r="S32" s="99"/>
      <c r="T32" s="99"/>
      <c r="U32" s="99"/>
      <c r="V32" s="99"/>
      <c r="W32" s="99"/>
      <c r="X32" s="99"/>
      <c r="Y32" s="266"/>
      <c r="Z32" s="304" t="s">
        <v>438</v>
      </c>
      <c r="AA32" s="304" t="s">
        <v>348</v>
      </c>
      <c r="AB32" s="304" t="s">
        <v>442</v>
      </c>
      <c r="AC32" s="283"/>
    </row>
    <row r="33" spans="1:32" s="99" customFormat="1" ht="19.5" customHeight="1">
      <c r="A33" s="99"/>
      <c r="B33" s="266"/>
      <c r="C33" s="99" t="s">
        <v>875</v>
      </c>
      <c r="D33" s="235"/>
      <c r="E33" s="235"/>
      <c r="F33" s="235"/>
      <c r="G33" s="235"/>
      <c r="H33" s="235"/>
      <c r="I33" s="235"/>
      <c r="J33" s="235"/>
      <c r="K33" s="235"/>
      <c r="L33" s="235"/>
      <c r="M33" s="235"/>
      <c r="N33" s="235"/>
      <c r="O33" s="235"/>
      <c r="P33" s="99"/>
      <c r="Q33" s="99"/>
      <c r="R33" s="99"/>
      <c r="S33" s="99"/>
      <c r="T33" s="99"/>
      <c r="U33" s="99"/>
      <c r="V33" s="99"/>
      <c r="W33" s="99"/>
      <c r="X33" s="99"/>
      <c r="Y33" s="465"/>
      <c r="Z33" s="235" t="s">
        <v>4</v>
      </c>
      <c r="AA33" s="235" t="s">
        <v>348</v>
      </c>
      <c r="AB33" s="235" t="s">
        <v>4</v>
      </c>
      <c r="AC33" s="283"/>
      <c r="AD33" s="99"/>
      <c r="AE33" s="99"/>
      <c r="AF33" s="99"/>
    </row>
    <row r="34" spans="1:32" s="99" customFormat="1" ht="13.5" customHeight="1">
      <c r="A34" s="99"/>
      <c r="B34" s="266"/>
      <c r="C34" s="370"/>
      <c r="D34" s="235"/>
      <c r="E34" s="235"/>
      <c r="F34" s="235"/>
      <c r="G34" s="235"/>
      <c r="H34" s="235"/>
      <c r="I34" s="235"/>
      <c r="J34" s="235"/>
      <c r="K34" s="235"/>
      <c r="L34" s="235"/>
      <c r="M34" s="235"/>
      <c r="N34" s="235"/>
      <c r="O34" s="235"/>
      <c r="P34" s="99"/>
      <c r="Q34" s="99"/>
      <c r="R34" s="99"/>
      <c r="S34" s="99"/>
      <c r="T34" s="99"/>
      <c r="U34" s="99"/>
      <c r="V34" s="99"/>
      <c r="W34" s="99"/>
      <c r="X34" s="99"/>
      <c r="Y34" s="266"/>
      <c r="Z34" s="304"/>
      <c r="AA34" s="304"/>
      <c r="AB34" s="304"/>
      <c r="AC34" s="283"/>
      <c r="AD34" s="99"/>
      <c r="AE34" s="99"/>
      <c r="AF34" s="99"/>
    </row>
    <row r="35" spans="1:32" s="99" customFormat="1" ht="27.75" customHeight="1">
      <c r="A35" s="99"/>
      <c r="B35" s="266"/>
      <c r="C35" s="275" t="s">
        <v>876</v>
      </c>
      <c r="D35" s="275"/>
      <c r="E35" s="275"/>
      <c r="F35" s="275"/>
      <c r="G35" s="275"/>
      <c r="H35" s="275"/>
      <c r="I35" s="275"/>
      <c r="J35" s="275"/>
      <c r="K35" s="275"/>
      <c r="L35" s="275"/>
      <c r="M35" s="275"/>
      <c r="N35" s="275"/>
      <c r="O35" s="275"/>
      <c r="P35" s="275"/>
      <c r="Q35" s="275"/>
      <c r="R35" s="275"/>
      <c r="S35" s="275"/>
      <c r="T35" s="275"/>
      <c r="U35" s="275"/>
      <c r="V35" s="275"/>
      <c r="W35" s="275"/>
      <c r="X35" s="275"/>
      <c r="Y35" s="465"/>
      <c r="Z35" s="235" t="s">
        <v>4</v>
      </c>
      <c r="AA35" s="235" t="s">
        <v>348</v>
      </c>
      <c r="AB35" s="235" t="s">
        <v>4</v>
      </c>
      <c r="AC35" s="283"/>
      <c r="AD35" s="99"/>
      <c r="AE35" s="99"/>
      <c r="AF35" s="99"/>
    </row>
    <row r="36" spans="1:32" s="99" customFormat="1" ht="9" customHeight="1">
      <c r="A36" s="99"/>
      <c r="B36" s="254"/>
      <c r="C36" s="257"/>
      <c r="D36" s="257"/>
      <c r="E36" s="257"/>
      <c r="F36" s="257"/>
      <c r="G36" s="257"/>
      <c r="H36" s="257"/>
      <c r="I36" s="257"/>
      <c r="J36" s="257"/>
      <c r="K36" s="257"/>
      <c r="L36" s="257"/>
      <c r="M36" s="257"/>
      <c r="N36" s="257"/>
      <c r="O36" s="257"/>
      <c r="P36" s="257"/>
      <c r="Q36" s="257"/>
      <c r="R36" s="257"/>
      <c r="S36" s="257"/>
      <c r="T36" s="257"/>
      <c r="U36" s="257"/>
      <c r="V36" s="257"/>
      <c r="W36" s="257"/>
      <c r="X36" s="257"/>
      <c r="Y36" s="254"/>
      <c r="Z36" s="257"/>
      <c r="AA36" s="257"/>
      <c r="AB36" s="257"/>
      <c r="AC36" s="259"/>
      <c r="AD36" s="99"/>
      <c r="AE36" s="99"/>
      <c r="AF36" s="99"/>
    </row>
    <row r="37" spans="1:32" s="99" customForma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row>
    <row r="38" spans="1:32" s="99" customFormat="1" ht="16.5" customHeight="1">
      <c r="A38" s="99"/>
      <c r="B38" s="257" t="s">
        <v>565</v>
      </c>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row>
    <row r="39" spans="1:32" s="99" customFormat="1">
      <c r="A39" s="283"/>
      <c r="B39" s="266"/>
      <c r="C39" s="256"/>
      <c r="D39" s="99"/>
      <c r="E39" s="99"/>
      <c r="F39" s="99"/>
      <c r="G39" s="99"/>
      <c r="H39" s="99"/>
      <c r="I39" s="99"/>
      <c r="J39" s="99"/>
      <c r="K39" s="99"/>
      <c r="L39" s="99"/>
      <c r="M39" s="99"/>
      <c r="N39" s="99"/>
      <c r="O39" s="99"/>
      <c r="P39" s="99"/>
      <c r="Q39" s="99"/>
      <c r="R39" s="99"/>
      <c r="S39" s="99"/>
      <c r="T39" s="99"/>
      <c r="U39" s="99"/>
      <c r="V39" s="99"/>
      <c r="W39" s="99"/>
      <c r="X39" s="99"/>
      <c r="Y39" s="266"/>
      <c r="Z39" s="99"/>
      <c r="AA39" s="99"/>
      <c r="AB39" s="99"/>
      <c r="AC39" s="283"/>
      <c r="AD39" s="99"/>
      <c r="AE39" s="99"/>
      <c r="AF39" s="99"/>
    </row>
    <row r="40" spans="1:32" s="99" customFormat="1">
      <c r="A40" s="99"/>
      <c r="B40" s="266"/>
      <c r="C40" s="99"/>
      <c r="D40" s="99"/>
      <c r="E40" s="99"/>
      <c r="F40" s="99"/>
      <c r="G40" s="99"/>
      <c r="H40" s="99"/>
      <c r="I40" s="99"/>
      <c r="J40" s="99"/>
      <c r="K40" s="99"/>
      <c r="L40" s="99"/>
      <c r="M40" s="99"/>
      <c r="N40" s="99"/>
      <c r="O40" s="99"/>
      <c r="P40" s="99"/>
      <c r="Q40" s="99"/>
      <c r="R40" s="99"/>
      <c r="S40" s="99"/>
      <c r="T40" s="99"/>
      <c r="U40" s="99"/>
      <c r="V40" s="99"/>
      <c r="W40" s="99"/>
      <c r="X40" s="99"/>
      <c r="Y40" s="266"/>
      <c r="Z40" s="304" t="s">
        <v>438</v>
      </c>
      <c r="AA40" s="304" t="s">
        <v>348</v>
      </c>
      <c r="AB40" s="304" t="s">
        <v>442</v>
      </c>
      <c r="AC40" s="283"/>
      <c r="AD40" s="99"/>
      <c r="AE40" s="99"/>
      <c r="AF40" s="99"/>
    </row>
    <row r="41" spans="1:32" s="99" customFormat="1" ht="19.5" customHeight="1">
      <c r="A41" s="99"/>
      <c r="B41" s="266"/>
      <c r="C41" s="99" t="s">
        <v>445</v>
      </c>
      <c r="D41" s="235"/>
      <c r="E41" s="235"/>
      <c r="F41" s="235"/>
      <c r="G41" s="235"/>
      <c r="H41" s="235"/>
      <c r="I41" s="235"/>
      <c r="J41" s="235"/>
      <c r="K41" s="235"/>
      <c r="L41" s="235"/>
      <c r="M41" s="235"/>
      <c r="N41" s="235"/>
      <c r="O41" s="235"/>
      <c r="P41" s="99"/>
      <c r="Q41" s="99"/>
      <c r="R41" s="99"/>
      <c r="S41" s="99"/>
      <c r="T41" s="99"/>
      <c r="U41" s="99"/>
      <c r="V41" s="99"/>
      <c r="W41" s="99"/>
      <c r="X41" s="99"/>
      <c r="Y41" s="465"/>
      <c r="Z41" s="235" t="s">
        <v>4</v>
      </c>
      <c r="AA41" s="235" t="s">
        <v>348</v>
      </c>
      <c r="AB41" s="235" t="s">
        <v>4</v>
      </c>
      <c r="AC41" s="283"/>
      <c r="AD41" s="99"/>
      <c r="AE41" s="99"/>
      <c r="AF41" s="99"/>
    </row>
    <row r="42" spans="1:32" s="99" customFormat="1">
      <c r="A42" s="99"/>
      <c r="B42" s="266"/>
      <c r="C42" s="99"/>
      <c r="D42" s="235"/>
      <c r="E42" s="235"/>
      <c r="F42" s="235"/>
      <c r="G42" s="235"/>
      <c r="H42" s="235"/>
      <c r="I42" s="235"/>
      <c r="J42" s="235"/>
      <c r="K42" s="235"/>
      <c r="L42" s="235"/>
      <c r="M42" s="235"/>
      <c r="N42" s="235"/>
      <c r="O42" s="235"/>
      <c r="P42" s="99"/>
      <c r="Q42" s="99"/>
      <c r="R42" s="99"/>
      <c r="S42" s="99"/>
      <c r="T42" s="99"/>
      <c r="U42" s="99"/>
      <c r="V42" s="99"/>
      <c r="W42" s="99"/>
      <c r="X42" s="99"/>
      <c r="Y42" s="284"/>
      <c r="Z42" s="285"/>
      <c r="AA42" s="285"/>
      <c r="AB42" s="285"/>
      <c r="AC42" s="283"/>
      <c r="AD42" s="99"/>
      <c r="AE42" s="99"/>
      <c r="AF42" s="99"/>
    </row>
    <row r="43" spans="1:32" s="99" customFormat="1" ht="19.5" customHeight="1">
      <c r="A43" s="99"/>
      <c r="B43" s="266"/>
      <c r="C43" s="99" t="s">
        <v>372</v>
      </c>
      <c r="D43" s="235"/>
      <c r="E43" s="235"/>
      <c r="F43" s="235"/>
      <c r="G43" s="235"/>
      <c r="H43" s="235"/>
      <c r="I43" s="235"/>
      <c r="J43" s="235"/>
      <c r="K43" s="235"/>
      <c r="L43" s="235"/>
      <c r="M43" s="235"/>
      <c r="N43" s="235"/>
      <c r="O43" s="235"/>
      <c r="P43" s="99"/>
      <c r="Q43" s="99"/>
      <c r="R43" s="99"/>
      <c r="S43" s="99"/>
      <c r="T43" s="99"/>
      <c r="U43" s="99"/>
      <c r="V43" s="99"/>
      <c r="W43" s="99"/>
      <c r="X43" s="99"/>
      <c r="Y43" s="465"/>
      <c r="Z43" s="235" t="s">
        <v>4</v>
      </c>
      <c r="AA43" s="235" t="s">
        <v>348</v>
      </c>
      <c r="AB43" s="235" t="s">
        <v>4</v>
      </c>
      <c r="AC43" s="283"/>
      <c r="AD43" s="99"/>
      <c r="AE43" s="99"/>
      <c r="AF43" s="99"/>
    </row>
    <row r="44" spans="1:32" s="99" customFormat="1">
      <c r="A44" s="99"/>
      <c r="B44" s="266"/>
      <c r="C44" s="99"/>
      <c r="D44" s="99"/>
      <c r="E44" s="99"/>
      <c r="F44" s="99"/>
      <c r="G44" s="99"/>
      <c r="H44" s="99"/>
      <c r="I44" s="99"/>
      <c r="J44" s="99"/>
      <c r="K44" s="99"/>
      <c r="L44" s="235"/>
      <c r="M44" s="99"/>
      <c r="N44" s="99"/>
      <c r="O44" s="99"/>
      <c r="P44" s="99"/>
      <c r="Q44" s="235"/>
      <c r="R44" s="99"/>
      <c r="S44" s="99"/>
      <c r="T44" s="99"/>
      <c r="U44" s="99"/>
      <c r="V44" s="99"/>
      <c r="W44" s="235"/>
      <c r="X44" s="99"/>
      <c r="Y44" s="266"/>
      <c r="Z44" s="99"/>
      <c r="AA44" s="99"/>
      <c r="AB44" s="99"/>
      <c r="AC44" s="283"/>
      <c r="AD44" s="99"/>
      <c r="AE44" s="99"/>
      <c r="AF44" s="99"/>
    </row>
    <row r="45" spans="1:32" s="99" customFormat="1">
      <c r="A45" s="99"/>
      <c r="B45" s="266"/>
      <c r="C45" s="99" t="s">
        <v>3</v>
      </c>
      <c r="D45" s="99"/>
      <c r="E45" s="99"/>
      <c r="F45" s="99"/>
      <c r="G45" s="99"/>
      <c r="H45" s="99"/>
      <c r="I45" s="99"/>
      <c r="J45" s="99"/>
      <c r="K45" s="99"/>
      <c r="L45" s="99"/>
      <c r="M45" s="99"/>
      <c r="N45" s="99"/>
      <c r="O45" s="99"/>
      <c r="P45" s="99"/>
      <c r="Q45" s="99"/>
      <c r="R45" s="99"/>
      <c r="S45" s="99"/>
      <c r="T45" s="99"/>
      <c r="U45" s="99"/>
      <c r="V45" s="99"/>
      <c r="W45" s="99"/>
      <c r="X45" s="99"/>
      <c r="Y45" s="266"/>
      <c r="Z45" s="99"/>
      <c r="AA45" s="99"/>
      <c r="AB45" s="99"/>
      <c r="AC45" s="283"/>
      <c r="AD45" s="99"/>
      <c r="AE45" s="99"/>
      <c r="AF45" s="99"/>
    </row>
    <row r="46" spans="1:32" s="99" customFormat="1" ht="6.75" customHeight="1">
      <c r="A46" s="99"/>
      <c r="B46" s="266"/>
      <c r="C46" s="99"/>
      <c r="D46" s="99"/>
      <c r="E46" s="99"/>
      <c r="F46" s="99"/>
      <c r="G46" s="99"/>
      <c r="H46" s="99"/>
      <c r="I46" s="99"/>
      <c r="J46" s="99"/>
      <c r="K46" s="99"/>
      <c r="L46" s="99"/>
      <c r="M46" s="99"/>
      <c r="N46" s="99"/>
      <c r="O46" s="99"/>
      <c r="P46" s="99"/>
      <c r="Q46" s="99"/>
      <c r="R46" s="99"/>
      <c r="S46" s="99"/>
      <c r="T46" s="99"/>
      <c r="U46" s="99"/>
      <c r="V46" s="99"/>
      <c r="W46" s="99"/>
      <c r="X46" s="99"/>
      <c r="Y46" s="266"/>
      <c r="Z46" s="99"/>
      <c r="AA46" s="99"/>
      <c r="AB46" s="99"/>
      <c r="AC46" s="283"/>
      <c r="AD46" s="99"/>
      <c r="AE46" s="99"/>
      <c r="AF46" s="99"/>
    </row>
    <row r="47" spans="1:32" s="99" customFormat="1" ht="23.25" customHeight="1">
      <c r="A47" s="99"/>
      <c r="B47" s="266" t="s">
        <v>446</v>
      </c>
      <c r="C47" s="215" t="s">
        <v>449</v>
      </c>
      <c r="D47" s="249"/>
      <c r="E47" s="249"/>
      <c r="F47" s="249"/>
      <c r="G47" s="249"/>
      <c r="H47" s="245"/>
      <c r="I47" s="215"/>
      <c r="J47" s="249"/>
      <c r="K47" s="249"/>
      <c r="L47" s="249"/>
      <c r="M47" s="249"/>
      <c r="N47" s="249"/>
      <c r="O47" s="249"/>
      <c r="P47" s="249"/>
      <c r="Q47" s="249"/>
      <c r="R47" s="249"/>
      <c r="S47" s="249"/>
      <c r="T47" s="249"/>
      <c r="U47" s="249"/>
      <c r="V47" s="249"/>
      <c r="W47" s="245"/>
      <c r="X47" s="224"/>
      <c r="Y47" s="237"/>
      <c r="Z47" s="224"/>
      <c r="AA47" s="224"/>
      <c r="AB47" s="224"/>
      <c r="AC47" s="283"/>
      <c r="AD47" s="99"/>
      <c r="AE47" s="99"/>
      <c r="AF47" s="99"/>
    </row>
    <row r="48" spans="1:32" s="99" customFormat="1" ht="23.25" customHeight="1">
      <c r="A48" s="99"/>
      <c r="B48" s="266" t="s">
        <v>446</v>
      </c>
      <c r="C48" s="215" t="s">
        <v>388</v>
      </c>
      <c r="D48" s="249"/>
      <c r="E48" s="249"/>
      <c r="F48" s="249"/>
      <c r="G48" s="249"/>
      <c r="H48" s="245"/>
      <c r="I48" s="215"/>
      <c r="J48" s="249"/>
      <c r="K48" s="249"/>
      <c r="L48" s="249"/>
      <c r="M48" s="249"/>
      <c r="N48" s="249"/>
      <c r="O48" s="249"/>
      <c r="P48" s="249"/>
      <c r="Q48" s="249"/>
      <c r="R48" s="249"/>
      <c r="S48" s="249"/>
      <c r="T48" s="249"/>
      <c r="U48" s="249"/>
      <c r="V48" s="249"/>
      <c r="W48" s="245"/>
      <c r="X48" s="224"/>
      <c r="Y48" s="237"/>
      <c r="Z48" s="224"/>
      <c r="AA48" s="224"/>
      <c r="AB48" s="224"/>
      <c r="AC48" s="283"/>
      <c r="AD48" s="99"/>
      <c r="AE48" s="99"/>
      <c r="AF48" s="99"/>
    </row>
    <row r="49" spans="2:29" s="99" customFormat="1" ht="23.25" customHeight="1">
      <c r="B49" s="266" t="s">
        <v>446</v>
      </c>
      <c r="C49" s="215" t="s">
        <v>451</v>
      </c>
      <c r="D49" s="249"/>
      <c r="E49" s="249"/>
      <c r="F49" s="249"/>
      <c r="G49" s="249"/>
      <c r="H49" s="245"/>
      <c r="I49" s="215"/>
      <c r="J49" s="249"/>
      <c r="K49" s="249"/>
      <c r="L49" s="249"/>
      <c r="M49" s="249"/>
      <c r="N49" s="249"/>
      <c r="O49" s="249"/>
      <c r="P49" s="249"/>
      <c r="Q49" s="249"/>
      <c r="R49" s="249"/>
      <c r="S49" s="249"/>
      <c r="T49" s="249"/>
      <c r="U49" s="249"/>
      <c r="V49" s="249"/>
      <c r="W49" s="245"/>
      <c r="X49" s="224"/>
      <c r="Y49" s="237"/>
      <c r="Z49" s="224"/>
      <c r="AA49" s="224"/>
      <c r="AB49" s="224"/>
      <c r="AC49" s="283"/>
    </row>
    <row r="50" spans="2:29" s="99" customFormat="1">
      <c r="B50" s="266"/>
      <c r="C50" s="235"/>
      <c r="D50" s="235"/>
      <c r="E50" s="235"/>
      <c r="F50" s="235"/>
      <c r="G50" s="235"/>
      <c r="H50" s="235"/>
      <c r="I50" s="224"/>
      <c r="J50" s="224"/>
      <c r="K50" s="224"/>
      <c r="L50" s="224"/>
      <c r="M50" s="224"/>
      <c r="N50" s="224"/>
      <c r="O50" s="224"/>
      <c r="P50" s="224"/>
      <c r="Q50" s="224"/>
      <c r="R50" s="224"/>
      <c r="S50" s="224"/>
      <c r="T50" s="224"/>
      <c r="U50" s="224"/>
      <c r="V50" s="224"/>
      <c r="W50" s="224"/>
      <c r="X50" s="224"/>
      <c r="Y50" s="237"/>
      <c r="Z50" s="224"/>
      <c r="AA50" s="224"/>
      <c r="AB50" s="224"/>
      <c r="AC50" s="283"/>
    </row>
    <row r="51" spans="2:29" s="99" customFormat="1" ht="27" customHeight="1">
      <c r="B51" s="266"/>
      <c r="C51" s="275" t="s">
        <v>455</v>
      </c>
      <c r="D51" s="275"/>
      <c r="E51" s="275"/>
      <c r="F51" s="275"/>
      <c r="G51" s="275"/>
      <c r="H51" s="275"/>
      <c r="I51" s="275"/>
      <c r="J51" s="275"/>
      <c r="K51" s="275"/>
      <c r="L51" s="275"/>
      <c r="M51" s="275"/>
      <c r="N51" s="275"/>
      <c r="O51" s="275"/>
      <c r="P51" s="275"/>
      <c r="Q51" s="275"/>
      <c r="R51" s="275"/>
      <c r="S51" s="275"/>
      <c r="T51" s="275"/>
      <c r="U51" s="275"/>
      <c r="V51" s="275"/>
      <c r="W51" s="275"/>
      <c r="X51" s="275"/>
      <c r="Y51" s="466"/>
      <c r="Z51" s="304" t="s">
        <v>438</v>
      </c>
      <c r="AA51" s="304" t="s">
        <v>348</v>
      </c>
      <c r="AB51" s="304" t="s">
        <v>442</v>
      </c>
      <c r="AC51" s="283"/>
    </row>
    <row r="52" spans="2:29" s="99" customFormat="1" ht="6" customHeight="1">
      <c r="B52" s="266"/>
      <c r="C52" s="235"/>
      <c r="D52" s="235"/>
      <c r="E52" s="235"/>
      <c r="F52" s="235"/>
      <c r="G52" s="235"/>
      <c r="H52" s="235"/>
      <c r="I52" s="235"/>
      <c r="J52" s="235"/>
      <c r="K52" s="235"/>
      <c r="L52" s="235"/>
      <c r="M52" s="235"/>
      <c r="N52" s="235"/>
      <c r="O52" s="235"/>
      <c r="P52" s="99"/>
      <c r="Q52" s="99"/>
      <c r="R52" s="99"/>
      <c r="S52" s="99"/>
      <c r="T52" s="99"/>
      <c r="U52" s="99"/>
      <c r="V52" s="99"/>
      <c r="W52" s="99"/>
      <c r="X52" s="99"/>
      <c r="Y52" s="266"/>
      <c r="Z52" s="99"/>
      <c r="AA52" s="99"/>
      <c r="AB52" s="99"/>
      <c r="AC52" s="283"/>
    </row>
    <row r="53" spans="2:29" s="99" customFormat="1" ht="19.5" customHeight="1">
      <c r="B53" s="266"/>
      <c r="C53" s="99"/>
      <c r="D53" s="99" t="s">
        <v>241</v>
      </c>
      <c r="E53" s="235"/>
      <c r="F53" s="235"/>
      <c r="G53" s="235"/>
      <c r="H53" s="235"/>
      <c r="I53" s="235"/>
      <c r="J53" s="235"/>
      <c r="K53" s="235"/>
      <c r="L53" s="235"/>
      <c r="M53" s="235"/>
      <c r="N53" s="235"/>
      <c r="O53" s="235"/>
      <c r="P53" s="99"/>
      <c r="Q53" s="99"/>
      <c r="R53" s="99"/>
      <c r="S53" s="99"/>
      <c r="T53" s="99"/>
      <c r="U53" s="99"/>
      <c r="V53" s="99"/>
      <c r="W53" s="99"/>
      <c r="X53" s="99"/>
      <c r="Y53" s="465"/>
      <c r="Z53" s="235" t="s">
        <v>4</v>
      </c>
      <c r="AA53" s="235" t="s">
        <v>348</v>
      </c>
      <c r="AB53" s="235" t="s">
        <v>4</v>
      </c>
      <c r="AC53" s="283"/>
    </row>
    <row r="54" spans="2:29" s="99" customFormat="1" ht="6.75" customHeight="1">
      <c r="B54" s="266"/>
      <c r="C54" s="99"/>
      <c r="D54" s="99"/>
      <c r="E54" s="99"/>
      <c r="F54" s="99"/>
      <c r="G54" s="99"/>
      <c r="H54" s="99"/>
      <c r="I54" s="99"/>
      <c r="J54" s="99"/>
      <c r="K54" s="99"/>
      <c r="L54" s="99"/>
      <c r="M54" s="99"/>
      <c r="N54" s="99"/>
      <c r="O54" s="99"/>
      <c r="P54" s="99"/>
      <c r="Q54" s="99"/>
      <c r="R54" s="99"/>
      <c r="S54" s="99"/>
      <c r="T54" s="99"/>
      <c r="U54" s="99"/>
      <c r="V54" s="99"/>
      <c r="W54" s="99"/>
      <c r="X54" s="99"/>
      <c r="Y54" s="266"/>
      <c r="Z54" s="99"/>
      <c r="AA54" s="99"/>
      <c r="AB54" s="99"/>
      <c r="AC54" s="283"/>
    </row>
    <row r="55" spans="2:29" s="224" customFormat="1" ht="18" customHeight="1">
      <c r="B55" s="216"/>
      <c r="C55" s="224"/>
      <c r="D55" s="224" t="s">
        <v>457</v>
      </c>
      <c r="E55" s="224"/>
      <c r="F55" s="224"/>
      <c r="G55" s="224"/>
      <c r="H55" s="224"/>
      <c r="I55" s="224"/>
      <c r="J55" s="224"/>
      <c r="K55" s="224"/>
      <c r="L55" s="224"/>
      <c r="M55" s="224"/>
      <c r="N55" s="224"/>
      <c r="O55" s="224"/>
      <c r="P55" s="224"/>
      <c r="Q55" s="224"/>
      <c r="R55" s="224"/>
      <c r="S55" s="224"/>
      <c r="T55" s="224"/>
      <c r="U55" s="224"/>
      <c r="V55" s="224"/>
      <c r="W55" s="224"/>
      <c r="X55" s="224"/>
      <c r="Y55" s="465"/>
      <c r="Z55" s="235" t="s">
        <v>4</v>
      </c>
      <c r="AA55" s="235" t="s">
        <v>348</v>
      </c>
      <c r="AB55" s="235" t="s">
        <v>4</v>
      </c>
      <c r="AC55" s="231"/>
    </row>
    <row r="56" spans="2:29" s="99" customFormat="1" ht="6.75" customHeight="1">
      <c r="B56" s="266"/>
      <c r="C56" s="99"/>
      <c r="D56" s="99"/>
      <c r="E56" s="99"/>
      <c r="F56" s="99"/>
      <c r="G56" s="99"/>
      <c r="H56" s="99"/>
      <c r="I56" s="99"/>
      <c r="J56" s="99"/>
      <c r="K56" s="99"/>
      <c r="L56" s="99"/>
      <c r="M56" s="99"/>
      <c r="N56" s="99"/>
      <c r="O56" s="99"/>
      <c r="P56" s="99"/>
      <c r="Q56" s="99"/>
      <c r="R56" s="99"/>
      <c r="S56" s="99"/>
      <c r="T56" s="99"/>
      <c r="U56" s="99"/>
      <c r="V56" s="99"/>
      <c r="W56" s="99"/>
      <c r="X56" s="99"/>
      <c r="Y56" s="266"/>
      <c r="Z56" s="99"/>
      <c r="AA56" s="99"/>
      <c r="AB56" s="99"/>
      <c r="AC56" s="283"/>
    </row>
    <row r="57" spans="2:29" s="224" customFormat="1" ht="18" customHeight="1">
      <c r="B57" s="216"/>
      <c r="C57" s="224"/>
      <c r="D57" s="224" t="s">
        <v>877</v>
      </c>
      <c r="E57" s="224"/>
      <c r="F57" s="224"/>
      <c r="G57" s="224"/>
      <c r="H57" s="224"/>
      <c r="I57" s="224"/>
      <c r="J57" s="224"/>
      <c r="K57" s="224"/>
      <c r="L57" s="224"/>
      <c r="M57" s="224"/>
      <c r="N57" s="224"/>
      <c r="O57" s="224"/>
      <c r="P57" s="224"/>
      <c r="Q57" s="224"/>
      <c r="R57" s="224"/>
      <c r="S57" s="224"/>
      <c r="T57" s="224"/>
      <c r="U57" s="224"/>
      <c r="V57" s="224"/>
      <c r="W57" s="224"/>
      <c r="X57" s="224"/>
      <c r="Y57" s="465"/>
      <c r="Z57" s="235" t="s">
        <v>4</v>
      </c>
      <c r="AA57" s="235" t="s">
        <v>348</v>
      </c>
      <c r="AB57" s="235" t="s">
        <v>4</v>
      </c>
      <c r="AC57" s="231"/>
    </row>
    <row r="58" spans="2:29" s="99" customFormat="1" ht="6.75" customHeight="1">
      <c r="B58" s="266"/>
      <c r="C58" s="99"/>
      <c r="D58" s="99"/>
      <c r="E58" s="99"/>
      <c r="F58" s="99"/>
      <c r="G58" s="99"/>
      <c r="H58" s="99"/>
      <c r="I58" s="99"/>
      <c r="J58" s="99"/>
      <c r="K58" s="99"/>
      <c r="L58" s="99"/>
      <c r="M58" s="99"/>
      <c r="N58" s="99"/>
      <c r="O58" s="99"/>
      <c r="P58" s="99"/>
      <c r="Q58" s="99"/>
      <c r="R58" s="99"/>
      <c r="S58" s="99"/>
      <c r="T58" s="99"/>
      <c r="U58" s="99"/>
      <c r="V58" s="99"/>
      <c r="W58" s="99"/>
      <c r="X58" s="99"/>
      <c r="Y58" s="266"/>
      <c r="Z58" s="99"/>
      <c r="AA58" s="99"/>
      <c r="AB58" s="99"/>
      <c r="AC58" s="283"/>
    </row>
    <row r="59" spans="2:29" s="224" customFormat="1" ht="18" customHeight="1">
      <c r="B59" s="216"/>
      <c r="C59" s="224"/>
      <c r="D59" s="224" t="s">
        <v>878</v>
      </c>
      <c r="E59" s="224"/>
      <c r="F59" s="224"/>
      <c r="G59" s="224"/>
      <c r="H59" s="224"/>
      <c r="I59" s="224"/>
      <c r="J59" s="224"/>
      <c r="K59" s="224"/>
      <c r="L59" s="224"/>
      <c r="M59" s="224"/>
      <c r="N59" s="224"/>
      <c r="O59" s="224"/>
      <c r="P59" s="224"/>
      <c r="Q59" s="224"/>
      <c r="R59" s="224"/>
      <c r="S59" s="224"/>
      <c r="T59" s="224"/>
      <c r="U59" s="224"/>
      <c r="V59" s="224"/>
      <c r="W59" s="224"/>
      <c r="X59" s="224"/>
      <c r="Y59" s="465"/>
      <c r="Z59" s="235" t="s">
        <v>4</v>
      </c>
      <c r="AA59" s="235" t="s">
        <v>348</v>
      </c>
      <c r="AB59" s="235" t="s">
        <v>4</v>
      </c>
      <c r="AC59" s="231"/>
    </row>
    <row r="60" spans="2:29" s="99" customFormat="1" ht="6.75" customHeight="1">
      <c r="B60" s="266"/>
      <c r="C60" s="99"/>
      <c r="D60" s="99"/>
      <c r="E60" s="99"/>
      <c r="F60" s="99"/>
      <c r="G60" s="99"/>
      <c r="H60" s="99"/>
      <c r="I60" s="99"/>
      <c r="J60" s="99"/>
      <c r="K60" s="99"/>
      <c r="L60" s="99"/>
      <c r="M60" s="99"/>
      <c r="N60" s="99"/>
      <c r="O60" s="99"/>
      <c r="P60" s="99"/>
      <c r="Q60" s="99"/>
      <c r="R60" s="99"/>
      <c r="S60" s="99"/>
      <c r="T60" s="99"/>
      <c r="U60" s="99"/>
      <c r="V60" s="99"/>
      <c r="W60" s="99"/>
      <c r="X60" s="99"/>
      <c r="Y60" s="266"/>
      <c r="Z60" s="99"/>
      <c r="AA60" s="99"/>
      <c r="AB60" s="99"/>
      <c r="AC60" s="283"/>
    </row>
    <row r="61" spans="2:29" ht="18" customHeight="1">
      <c r="B61" s="219"/>
      <c r="D61" s="224" t="s">
        <v>193</v>
      </c>
      <c r="Y61" s="465"/>
      <c r="Z61" s="235" t="s">
        <v>4</v>
      </c>
      <c r="AA61" s="235" t="s">
        <v>348</v>
      </c>
      <c r="AB61" s="235" t="s">
        <v>4</v>
      </c>
      <c r="AC61" s="126"/>
    </row>
    <row r="62" spans="2:29">
      <c r="B62" s="219"/>
      <c r="Y62" s="238"/>
      <c r="AC62" s="126"/>
    </row>
    <row r="63" spans="2:29" ht="27" customHeight="1">
      <c r="B63" s="219"/>
      <c r="C63" s="275" t="s">
        <v>458</v>
      </c>
      <c r="D63" s="275"/>
      <c r="E63" s="275"/>
      <c r="F63" s="275"/>
      <c r="G63" s="275"/>
      <c r="H63" s="275"/>
      <c r="I63" s="275"/>
      <c r="J63" s="275"/>
      <c r="K63" s="275"/>
      <c r="L63" s="275"/>
      <c r="M63" s="275"/>
      <c r="N63" s="275"/>
      <c r="O63" s="275"/>
      <c r="P63" s="275"/>
      <c r="Q63" s="275"/>
      <c r="R63" s="275"/>
      <c r="S63" s="275"/>
      <c r="T63" s="275"/>
      <c r="U63" s="275"/>
      <c r="V63" s="275"/>
      <c r="W63" s="275"/>
      <c r="X63" s="275"/>
      <c r="Y63" s="465"/>
      <c r="Z63" s="235" t="s">
        <v>4</v>
      </c>
      <c r="AA63" s="235" t="s">
        <v>348</v>
      </c>
      <c r="AB63" s="235" t="s">
        <v>4</v>
      </c>
      <c r="AC63" s="126"/>
    </row>
    <row r="64" spans="2:29">
      <c r="B64" s="219"/>
      <c r="Y64" s="240"/>
      <c r="Z64" s="103"/>
      <c r="AA64" s="103"/>
      <c r="AB64" s="103"/>
      <c r="AC64" s="128"/>
    </row>
    <row r="65" spans="2:29" s="224" customFormat="1">
      <c r="B65" s="463" t="s">
        <v>880</v>
      </c>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row>
    <row r="66" spans="2:29" s="224" customFormat="1">
      <c r="B66" s="462" t="s">
        <v>883</v>
      </c>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row>
    <row r="67" spans="2:29" s="224" customFormat="1">
      <c r="B67" s="462" t="s">
        <v>885</v>
      </c>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row>
    <row r="68" spans="2:29" s="224" customFormat="1">
      <c r="B68" s="462" t="s">
        <v>887</v>
      </c>
      <c r="C68" s="224"/>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row>
    <row r="69" spans="2:29" s="462" customFormat="1" ht="11.25">
      <c r="B69" s="464" t="s">
        <v>375</v>
      </c>
      <c r="C69" s="462" t="s">
        <v>276</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1"/>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fitToWidth="1" fitToHeight="1"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zoomScaleSheetLayoutView="100" workbookViewId="0"/>
  </sheetViews>
  <sheetFormatPr defaultColWidth="3.5" defaultRowHeight="13.5"/>
  <cols>
    <col min="1" max="1" width="3.5" style="86"/>
    <col min="2" max="2" width="3" style="214" customWidth="1"/>
    <col min="3" max="7" width="3.5" style="86"/>
    <col min="8" max="8" width="2.5" style="86" customWidth="1"/>
    <col min="9" max="16384" width="3.5" style="86"/>
  </cols>
  <sheetData>
    <row r="1" spans="2:27"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row>
    <row r="2" spans="2:27" s="99" customFormat="1">
      <c r="B2" s="99" t="s">
        <v>630</v>
      </c>
      <c r="C2" s="99"/>
      <c r="D2" s="99"/>
      <c r="E2" s="99"/>
      <c r="F2" s="99"/>
      <c r="G2" s="99"/>
      <c r="H2" s="99"/>
      <c r="I2" s="99"/>
      <c r="J2" s="99"/>
      <c r="K2" s="99"/>
      <c r="L2" s="99"/>
      <c r="M2" s="99"/>
      <c r="N2" s="99"/>
      <c r="O2" s="99"/>
      <c r="P2" s="99"/>
      <c r="Q2" s="99"/>
      <c r="R2" s="99"/>
      <c r="S2" s="99"/>
      <c r="T2" s="99"/>
      <c r="U2" s="99"/>
      <c r="V2" s="99"/>
      <c r="W2" s="99"/>
      <c r="X2" s="99"/>
      <c r="Y2" s="99"/>
      <c r="Z2" s="99"/>
      <c r="AA2" s="255" t="s">
        <v>588</v>
      </c>
    </row>
    <row r="3" spans="2:27" s="99" customFormat="1" ht="8.25" customHeight="1">
      <c r="B3" s="99"/>
      <c r="C3" s="99"/>
      <c r="D3" s="99"/>
      <c r="E3" s="99"/>
      <c r="F3" s="99"/>
      <c r="G3" s="99"/>
      <c r="H3" s="99"/>
      <c r="I3" s="99"/>
      <c r="J3" s="99"/>
      <c r="K3" s="99"/>
      <c r="L3" s="99"/>
      <c r="M3" s="99"/>
      <c r="N3" s="99"/>
      <c r="O3" s="99"/>
      <c r="P3" s="99"/>
      <c r="Q3" s="99"/>
      <c r="R3" s="99"/>
      <c r="S3" s="99"/>
      <c r="T3" s="99"/>
      <c r="U3" s="99"/>
      <c r="V3" s="99"/>
      <c r="W3" s="99"/>
      <c r="X3" s="99"/>
      <c r="Y3" s="99"/>
      <c r="Z3" s="99"/>
      <c r="AA3" s="99"/>
    </row>
    <row r="4" spans="2:27" s="99" customFormat="1">
      <c r="B4" s="235" t="s">
        <v>287</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row>
    <row r="5" spans="2:27" s="99" customFormat="1" ht="6.75" customHeight="1">
      <c r="B5" s="99"/>
      <c r="C5" s="99"/>
      <c r="D5" s="99"/>
      <c r="E5" s="99"/>
      <c r="F5" s="99"/>
      <c r="G5" s="99"/>
      <c r="H5" s="99"/>
      <c r="I5" s="99"/>
      <c r="J5" s="99"/>
      <c r="K5" s="99"/>
      <c r="L5" s="99"/>
      <c r="M5" s="99"/>
      <c r="N5" s="99"/>
      <c r="O5" s="99"/>
      <c r="P5" s="99"/>
      <c r="Q5" s="99"/>
      <c r="R5" s="99"/>
      <c r="S5" s="99"/>
      <c r="T5" s="99"/>
      <c r="U5" s="99"/>
      <c r="V5" s="99"/>
      <c r="W5" s="99"/>
      <c r="X5" s="99"/>
      <c r="Y5" s="99"/>
      <c r="Z5" s="99"/>
      <c r="AA5" s="99"/>
    </row>
    <row r="6" spans="2:27" s="99" customFormat="1" ht="18.600000000000001" customHeight="1">
      <c r="B6" s="242" t="s">
        <v>235</v>
      </c>
      <c r="C6" s="242"/>
      <c r="D6" s="242"/>
      <c r="E6" s="242"/>
      <c r="F6" s="242"/>
      <c r="G6" s="215"/>
      <c r="H6" s="249"/>
      <c r="I6" s="249"/>
      <c r="J6" s="249"/>
      <c r="K6" s="249"/>
      <c r="L6" s="249"/>
      <c r="M6" s="249"/>
      <c r="N6" s="249"/>
      <c r="O6" s="249"/>
      <c r="P6" s="249"/>
      <c r="Q6" s="249"/>
      <c r="R6" s="249"/>
      <c r="S6" s="249"/>
      <c r="T6" s="249"/>
      <c r="U6" s="249"/>
      <c r="V6" s="249"/>
      <c r="W6" s="249"/>
      <c r="X6" s="249"/>
      <c r="Y6" s="249"/>
      <c r="Z6" s="249"/>
      <c r="AA6" s="245"/>
    </row>
    <row r="7" spans="2:27" s="99" customFormat="1" ht="19.5" customHeight="1">
      <c r="B7" s="242" t="s">
        <v>421</v>
      </c>
      <c r="C7" s="242"/>
      <c r="D7" s="242"/>
      <c r="E7" s="242"/>
      <c r="F7" s="242"/>
      <c r="G7" s="215"/>
      <c r="H7" s="249"/>
      <c r="I7" s="249"/>
      <c r="J7" s="249"/>
      <c r="K7" s="249"/>
      <c r="L7" s="249"/>
      <c r="M7" s="249"/>
      <c r="N7" s="249"/>
      <c r="O7" s="249"/>
      <c r="P7" s="249"/>
      <c r="Q7" s="249"/>
      <c r="R7" s="249"/>
      <c r="S7" s="249"/>
      <c r="T7" s="249"/>
      <c r="U7" s="249"/>
      <c r="V7" s="249"/>
      <c r="W7" s="249"/>
      <c r="X7" s="249"/>
      <c r="Y7" s="249"/>
      <c r="Z7" s="249"/>
      <c r="AA7" s="245"/>
    </row>
    <row r="8" spans="2:27" s="99" customFormat="1" ht="19.5" customHeight="1">
      <c r="B8" s="215" t="s">
        <v>427</v>
      </c>
      <c r="C8" s="249"/>
      <c r="D8" s="249"/>
      <c r="E8" s="249"/>
      <c r="F8" s="245"/>
      <c r="G8" s="253" t="s">
        <v>397</v>
      </c>
      <c r="H8" s="256"/>
      <c r="I8" s="256"/>
      <c r="J8" s="256"/>
      <c r="K8" s="256"/>
      <c r="L8" s="256"/>
      <c r="M8" s="256"/>
      <c r="N8" s="256"/>
      <c r="O8" s="256"/>
      <c r="P8" s="256"/>
      <c r="Q8" s="256"/>
      <c r="R8" s="256"/>
      <c r="S8" s="256"/>
      <c r="T8" s="256"/>
      <c r="U8" s="256"/>
      <c r="V8" s="256"/>
      <c r="W8" s="256"/>
      <c r="X8" s="256"/>
      <c r="Y8" s="256"/>
      <c r="Z8" s="256"/>
      <c r="AA8" s="258"/>
    </row>
    <row r="9" spans="2:27" ht="20.100000000000001" customHeight="1">
      <c r="B9" s="243" t="s">
        <v>124</v>
      </c>
      <c r="C9" s="247"/>
      <c r="D9" s="247"/>
      <c r="E9" s="247"/>
      <c r="F9" s="247"/>
      <c r="G9" s="471" t="s">
        <v>2</v>
      </c>
      <c r="H9" s="471"/>
      <c r="I9" s="471"/>
      <c r="J9" s="471"/>
      <c r="K9" s="471"/>
      <c r="L9" s="471"/>
      <c r="M9" s="471"/>
      <c r="N9" s="471" t="s">
        <v>593</v>
      </c>
      <c r="O9" s="471"/>
      <c r="P9" s="471"/>
      <c r="Q9" s="471"/>
      <c r="R9" s="471"/>
      <c r="S9" s="471"/>
      <c r="T9" s="471"/>
      <c r="U9" s="471" t="s">
        <v>1071</v>
      </c>
      <c r="V9" s="471"/>
      <c r="W9" s="471"/>
      <c r="X9" s="471"/>
      <c r="Y9" s="471"/>
      <c r="Z9" s="471"/>
      <c r="AA9" s="471"/>
    </row>
    <row r="10" spans="2:27" ht="20.100000000000001" customHeight="1">
      <c r="B10" s="216"/>
      <c r="C10" s="235"/>
      <c r="D10" s="235"/>
      <c r="E10" s="235"/>
      <c r="F10" s="235"/>
      <c r="G10" s="471" t="s">
        <v>63</v>
      </c>
      <c r="H10" s="471"/>
      <c r="I10" s="471"/>
      <c r="J10" s="471"/>
      <c r="K10" s="471"/>
      <c r="L10" s="471"/>
      <c r="M10" s="471"/>
      <c r="N10" s="471" t="s">
        <v>1072</v>
      </c>
      <c r="O10" s="471"/>
      <c r="P10" s="471"/>
      <c r="Q10" s="471"/>
      <c r="R10" s="471"/>
      <c r="S10" s="471"/>
      <c r="T10" s="471"/>
      <c r="U10" s="471" t="s">
        <v>860</v>
      </c>
      <c r="V10" s="471"/>
      <c r="W10" s="471"/>
      <c r="X10" s="471"/>
      <c r="Y10" s="471"/>
      <c r="Z10" s="471"/>
      <c r="AA10" s="471"/>
    </row>
    <row r="11" spans="2:27" ht="20.100000000000001" customHeight="1">
      <c r="B11" s="216"/>
      <c r="C11" s="235"/>
      <c r="D11" s="235"/>
      <c r="E11" s="235"/>
      <c r="F11" s="235"/>
      <c r="G11" s="471" t="s">
        <v>296</v>
      </c>
      <c r="H11" s="471"/>
      <c r="I11" s="471"/>
      <c r="J11" s="471"/>
      <c r="K11" s="471"/>
      <c r="L11" s="471"/>
      <c r="M11" s="471"/>
      <c r="N11" s="471" t="s">
        <v>352</v>
      </c>
      <c r="O11" s="471"/>
      <c r="P11" s="471"/>
      <c r="Q11" s="471"/>
      <c r="R11" s="471"/>
      <c r="S11" s="471"/>
      <c r="T11" s="471"/>
      <c r="U11" s="471" t="s">
        <v>954</v>
      </c>
      <c r="V11" s="471"/>
      <c r="W11" s="471"/>
      <c r="X11" s="471"/>
      <c r="Y11" s="471"/>
      <c r="Z11" s="471"/>
      <c r="AA11" s="471"/>
    </row>
    <row r="12" spans="2:27" ht="20.100000000000001" customHeight="1">
      <c r="B12" s="216"/>
      <c r="C12" s="235"/>
      <c r="D12" s="235"/>
      <c r="E12" s="235"/>
      <c r="F12" s="235"/>
      <c r="G12" s="471" t="s">
        <v>1073</v>
      </c>
      <c r="H12" s="471"/>
      <c r="I12" s="471"/>
      <c r="J12" s="471"/>
      <c r="K12" s="471"/>
      <c r="L12" s="471"/>
      <c r="M12" s="471"/>
      <c r="N12" s="471" t="s">
        <v>1074</v>
      </c>
      <c r="O12" s="471"/>
      <c r="P12" s="471"/>
      <c r="Q12" s="471"/>
      <c r="R12" s="471"/>
      <c r="S12" s="471"/>
      <c r="T12" s="471"/>
      <c r="U12" s="474" t="s">
        <v>232</v>
      </c>
      <c r="V12" s="474"/>
      <c r="W12" s="474"/>
      <c r="X12" s="474"/>
      <c r="Y12" s="474"/>
      <c r="Z12" s="474"/>
      <c r="AA12" s="474"/>
    </row>
    <row r="13" spans="2:27" ht="20.100000000000001" customHeight="1">
      <c r="B13" s="216"/>
      <c r="C13" s="235"/>
      <c r="D13" s="235"/>
      <c r="E13" s="235"/>
      <c r="F13" s="235"/>
      <c r="G13" s="471" t="s">
        <v>542</v>
      </c>
      <c r="H13" s="471"/>
      <c r="I13" s="471"/>
      <c r="J13" s="471"/>
      <c r="K13" s="471"/>
      <c r="L13" s="471"/>
      <c r="M13" s="471"/>
      <c r="N13" s="471" t="s">
        <v>1075</v>
      </c>
      <c r="O13" s="471"/>
      <c r="P13" s="471"/>
      <c r="Q13" s="471"/>
      <c r="R13" s="471"/>
      <c r="S13" s="471"/>
      <c r="T13" s="471"/>
      <c r="U13" s="474" t="s">
        <v>975</v>
      </c>
      <c r="V13" s="474"/>
      <c r="W13" s="474"/>
      <c r="X13" s="474"/>
      <c r="Y13" s="474"/>
      <c r="Z13" s="474"/>
      <c r="AA13" s="474"/>
    </row>
    <row r="14" spans="2:27" ht="20.100000000000001" customHeight="1">
      <c r="B14" s="244"/>
      <c r="C14" s="248"/>
      <c r="D14" s="248"/>
      <c r="E14" s="248"/>
      <c r="F14" s="248"/>
      <c r="G14" s="471" t="s">
        <v>1077</v>
      </c>
      <c r="H14" s="471"/>
      <c r="I14" s="471"/>
      <c r="J14" s="471"/>
      <c r="K14" s="471"/>
      <c r="L14" s="471"/>
      <c r="M14" s="471"/>
      <c r="N14" s="471"/>
      <c r="O14" s="471"/>
      <c r="P14" s="471"/>
      <c r="Q14" s="471"/>
      <c r="R14" s="471"/>
      <c r="S14" s="471"/>
      <c r="T14" s="471"/>
      <c r="U14" s="474"/>
      <c r="V14" s="474"/>
      <c r="W14" s="474"/>
      <c r="X14" s="474"/>
      <c r="Y14" s="474"/>
      <c r="Z14" s="474"/>
      <c r="AA14" s="474"/>
    </row>
    <row r="15" spans="2:27" ht="20.25" customHeight="1">
      <c r="B15" s="215" t="s">
        <v>1078</v>
      </c>
      <c r="C15" s="249"/>
      <c r="D15" s="249"/>
      <c r="E15" s="249"/>
      <c r="F15" s="245"/>
      <c r="G15" s="254" t="s">
        <v>960</v>
      </c>
      <c r="H15" s="257"/>
      <c r="I15" s="257"/>
      <c r="J15" s="257"/>
      <c r="K15" s="257"/>
      <c r="L15" s="257"/>
      <c r="M15" s="257"/>
      <c r="N15" s="257"/>
      <c r="O15" s="257"/>
      <c r="P15" s="257"/>
      <c r="Q15" s="257"/>
      <c r="R15" s="257"/>
      <c r="S15" s="257"/>
      <c r="T15" s="257"/>
      <c r="U15" s="257"/>
      <c r="V15" s="257"/>
      <c r="W15" s="257"/>
      <c r="X15" s="257"/>
      <c r="Y15" s="257"/>
      <c r="Z15" s="257"/>
      <c r="AA15" s="259"/>
    </row>
    <row r="16" spans="2:27" s="99" customFormat="1" ht="9" customHeight="1">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row>
    <row r="17" spans="2:27" s="99" customFormat="1" ht="17.25" customHeight="1">
      <c r="B17" s="99" t="s">
        <v>1079</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row>
    <row r="18" spans="2:27" s="99" customFormat="1" ht="6" customHeight="1">
      <c r="B18" s="253"/>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8"/>
    </row>
    <row r="19" spans="2:27" s="99" customFormat="1" ht="19.5" customHeight="1">
      <c r="B19" s="266"/>
      <c r="C19" s="99" t="s">
        <v>331</v>
      </c>
      <c r="D19" s="235"/>
      <c r="E19" s="235"/>
      <c r="F19" s="235"/>
      <c r="G19" s="235"/>
      <c r="H19" s="235"/>
      <c r="I19" s="235"/>
      <c r="J19" s="235"/>
      <c r="K19" s="235"/>
      <c r="L19" s="235"/>
      <c r="M19" s="235"/>
      <c r="N19" s="235"/>
      <c r="O19" s="235"/>
      <c r="P19" s="99"/>
      <c r="Q19" s="99"/>
      <c r="R19" s="99"/>
      <c r="S19" s="99"/>
      <c r="T19" s="99"/>
      <c r="U19" s="99"/>
      <c r="V19" s="99"/>
      <c r="W19" s="99"/>
      <c r="X19" s="99"/>
      <c r="Y19" s="285" t="s">
        <v>176</v>
      </c>
      <c r="Z19" s="285"/>
      <c r="AA19" s="283"/>
    </row>
    <row r="20" spans="2:27" s="99" customFormat="1">
      <c r="B20" s="266"/>
      <c r="C20" s="99"/>
      <c r="D20" s="235"/>
      <c r="E20" s="235"/>
      <c r="F20" s="235"/>
      <c r="G20" s="235"/>
      <c r="H20" s="235"/>
      <c r="I20" s="235"/>
      <c r="J20" s="235"/>
      <c r="K20" s="235"/>
      <c r="L20" s="235"/>
      <c r="M20" s="235"/>
      <c r="N20" s="235"/>
      <c r="O20" s="235"/>
      <c r="P20" s="99"/>
      <c r="Q20" s="99"/>
      <c r="R20" s="99"/>
      <c r="S20" s="99"/>
      <c r="T20" s="99"/>
      <c r="U20" s="99"/>
      <c r="V20" s="99"/>
      <c r="W20" s="99"/>
      <c r="X20" s="99"/>
      <c r="Y20" s="285"/>
      <c r="Z20" s="285"/>
      <c r="AA20" s="283"/>
    </row>
    <row r="21" spans="2:27" s="99" customFormat="1">
      <c r="B21" s="266"/>
      <c r="C21" s="99" t="s">
        <v>1081</v>
      </c>
      <c r="D21" s="235"/>
      <c r="E21" s="235"/>
      <c r="F21" s="235"/>
      <c r="G21" s="235"/>
      <c r="H21" s="235"/>
      <c r="I21" s="235"/>
      <c r="J21" s="235"/>
      <c r="K21" s="235"/>
      <c r="L21" s="235"/>
      <c r="M21" s="235"/>
      <c r="N21" s="235"/>
      <c r="O21" s="235"/>
      <c r="P21" s="99"/>
      <c r="Q21" s="99"/>
      <c r="R21" s="99"/>
      <c r="S21" s="99"/>
      <c r="T21" s="99"/>
      <c r="U21" s="99"/>
      <c r="V21" s="99"/>
      <c r="W21" s="99"/>
      <c r="X21" s="99"/>
      <c r="Y21" s="285"/>
      <c r="Z21" s="285"/>
      <c r="AA21" s="283"/>
    </row>
    <row r="22" spans="2:27" s="99" customFormat="1" ht="19.5" customHeight="1">
      <c r="B22" s="266"/>
      <c r="C22" s="99" t="s">
        <v>810</v>
      </c>
      <c r="D22" s="235"/>
      <c r="E22" s="235"/>
      <c r="F22" s="235"/>
      <c r="G22" s="235"/>
      <c r="H22" s="235"/>
      <c r="I22" s="235"/>
      <c r="J22" s="235"/>
      <c r="K22" s="235"/>
      <c r="L22" s="235"/>
      <c r="M22" s="235"/>
      <c r="N22" s="235"/>
      <c r="O22" s="235"/>
      <c r="P22" s="99"/>
      <c r="Q22" s="99"/>
      <c r="R22" s="99"/>
      <c r="S22" s="99"/>
      <c r="T22" s="99"/>
      <c r="U22" s="99"/>
      <c r="V22" s="99"/>
      <c r="W22" s="99"/>
      <c r="X22" s="99"/>
      <c r="Y22" s="285" t="s">
        <v>176</v>
      </c>
      <c r="Z22" s="285"/>
      <c r="AA22" s="283"/>
    </row>
    <row r="23" spans="2:27" s="99" customFormat="1" ht="19.5" customHeight="1">
      <c r="B23" s="266"/>
      <c r="C23" s="99" t="s">
        <v>683</v>
      </c>
      <c r="D23" s="235"/>
      <c r="E23" s="235"/>
      <c r="F23" s="235"/>
      <c r="G23" s="235"/>
      <c r="H23" s="235"/>
      <c r="I23" s="235"/>
      <c r="J23" s="235"/>
      <c r="K23" s="235"/>
      <c r="L23" s="235"/>
      <c r="M23" s="235"/>
      <c r="N23" s="235"/>
      <c r="O23" s="235"/>
      <c r="P23" s="99"/>
      <c r="Q23" s="99"/>
      <c r="R23" s="99"/>
      <c r="S23" s="99"/>
      <c r="T23" s="99"/>
      <c r="U23" s="99"/>
      <c r="V23" s="99"/>
      <c r="W23" s="99"/>
      <c r="X23" s="99"/>
      <c r="Y23" s="285" t="s">
        <v>176</v>
      </c>
      <c r="Z23" s="285"/>
      <c r="AA23" s="283"/>
    </row>
    <row r="24" spans="2:27" s="99" customFormat="1" ht="19.5" customHeight="1">
      <c r="B24" s="266"/>
      <c r="C24" s="99" t="s">
        <v>1082</v>
      </c>
      <c r="D24" s="235"/>
      <c r="E24" s="235"/>
      <c r="F24" s="235"/>
      <c r="G24" s="235"/>
      <c r="H24" s="235"/>
      <c r="I24" s="235"/>
      <c r="J24" s="235"/>
      <c r="K24" s="235"/>
      <c r="L24" s="235"/>
      <c r="M24" s="235"/>
      <c r="N24" s="235"/>
      <c r="O24" s="235"/>
      <c r="P24" s="99"/>
      <c r="Q24" s="99"/>
      <c r="R24" s="99"/>
      <c r="S24" s="99"/>
      <c r="T24" s="99"/>
      <c r="U24" s="99"/>
      <c r="V24" s="99"/>
      <c r="W24" s="99"/>
      <c r="X24" s="99"/>
      <c r="Y24" s="285" t="s">
        <v>176</v>
      </c>
      <c r="Z24" s="285"/>
      <c r="AA24" s="283"/>
    </row>
    <row r="25" spans="2:27" s="99" customFormat="1" ht="19.5" customHeight="1">
      <c r="B25" s="266"/>
      <c r="C25" s="99"/>
      <c r="D25" s="99" t="s">
        <v>1083</v>
      </c>
      <c r="E25" s="99"/>
      <c r="F25" s="99"/>
      <c r="G25" s="99"/>
      <c r="H25" s="99"/>
      <c r="I25" s="99"/>
      <c r="J25" s="99"/>
      <c r="K25" s="235"/>
      <c r="L25" s="235"/>
      <c r="M25" s="235"/>
      <c r="N25" s="235"/>
      <c r="O25" s="235"/>
      <c r="P25" s="99"/>
      <c r="Q25" s="99"/>
      <c r="R25" s="99"/>
      <c r="S25" s="99"/>
      <c r="T25" s="99"/>
      <c r="U25" s="99"/>
      <c r="V25" s="99"/>
      <c r="W25" s="99"/>
      <c r="X25" s="99"/>
      <c r="Y25" s="285"/>
      <c r="Z25" s="285"/>
      <c r="AA25" s="283"/>
    </row>
    <row r="26" spans="2:27" s="99" customFormat="1" ht="24.95" customHeight="1">
      <c r="B26" s="266"/>
      <c r="C26" s="99" t="s">
        <v>844</v>
      </c>
      <c r="D26" s="99"/>
      <c r="E26" s="99"/>
      <c r="F26" s="99"/>
      <c r="G26" s="99"/>
      <c r="H26" s="99"/>
      <c r="I26" s="99"/>
      <c r="J26" s="99"/>
      <c r="K26" s="99"/>
      <c r="L26" s="99"/>
      <c r="M26" s="99"/>
      <c r="N26" s="99"/>
      <c r="O26" s="99"/>
      <c r="P26" s="99"/>
      <c r="Q26" s="99"/>
      <c r="R26" s="99"/>
      <c r="S26" s="99"/>
      <c r="T26" s="99"/>
      <c r="U26" s="99"/>
      <c r="V26" s="99"/>
      <c r="W26" s="99"/>
      <c r="X26" s="99"/>
      <c r="Y26" s="99"/>
      <c r="Z26" s="99"/>
      <c r="AA26" s="283"/>
    </row>
    <row r="27" spans="2:27" s="99" customFormat="1" ht="6.75" customHeight="1">
      <c r="B27" s="266"/>
      <c r="C27" s="99"/>
      <c r="D27" s="99"/>
      <c r="E27" s="99"/>
      <c r="F27" s="99"/>
      <c r="G27" s="99"/>
      <c r="H27" s="99"/>
      <c r="I27" s="99"/>
      <c r="J27" s="99"/>
      <c r="K27" s="99"/>
      <c r="L27" s="99"/>
      <c r="M27" s="99"/>
      <c r="N27" s="99"/>
      <c r="O27" s="99"/>
      <c r="P27" s="99"/>
      <c r="Q27" s="99"/>
      <c r="R27" s="99"/>
      <c r="S27" s="99"/>
      <c r="T27" s="99"/>
      <c r="U27" s="99"/>
      <c r="V27" s="99"/>
      <c r="W27" s="99"/>
      <c r="X27" s="99"/>
      <c r="Y27" s="99"/>
      <c r="Z27" s="99"/>
      <c r="AA27" s="283"/>
    </row>
    <row r="28" spans="2:27" s="99" customFormat="1" ht="23.25" customHeight="1">
      <c r="B28" s="266" t="s">
        <v>446</v>
      </c>
      <c r="C28" s="215" t="s">
        <v>449</v>
      </c>
      <c r="D28" s="249"/>
      <c r="E28" s="249"/>
      <c r="F28" s="249"/>
      <c r="G28" s="249"/>
      <c r="H28" s="245"/>
      <c r="I28" s="223"/>
      <c r="J28" s="223"/>
      <c r="K28" s="223"/>
      <c r="L28" s="223"/>
      <c r="M28" s="223"/>
      <c r="N28" s="223"/>
      <c r="O28" s="223"/>
      <c r="P28" s="223"/>
      <c r="Q28" s="223"/>
      <c r="R28" s="223"/>
      <c r="S28" s="223"/>
      <c r="T28" s="223"/>
      <c r="U28" s="223"/>
      <c r="V28" s="223"/>
      <c r="W28" s="223"/>
      <c r="X28" s="223"/>
      <c r="Y28" s="223"/>
      <c r="Z28" s="230"/>
      <c r="AA28" s="283"/>
    </row>
    <row r="29" spans="2:27" s="99" customFormat="1" ht="23.25" customHeight="1">
      <c r="B29" s="266" t="s">
        <v>446</v>
      </c>
      <c r="C29" s="215" t="s">
        <v>388</v>
      </c>
      <c r="D29" s="249"/>
      <c r="E29" s="249"/>
      <c r="F29" s="249"/>
      <c r="G29" s="249"/>
      <c r="H29" s="245"/>
      <c r="I29" s="223"/>
      <c r="J29" s="223"/>
      <c r="K29" s="223"/>
      <c r="L29" s="223"/>
      <c r="M29" s="223"/>
      <c r="N29" s="223"/>
      <c r="O29" s="223"/>
      <c r="P29" s="223"/>
      <c r="Q29" s="223"/>
      <c r="R29" s="223"/>
      <c r="S29" s="223"/>
      <c r="T29" s="223"/>
      <c r="U29" s="223"/>
      <c r="V29" s="223"/>
      <c r="W29" s="223"/>
      <c r="X29" s="223"/>
      <c r="Y29" s="223"/>
      <c r="Z29" s="230"/>
      <c r="AA29" s="283"/>
    </row>
    <row r="30" spans="2:27" s="99" customFormat="1" ht="23.25" customHeight="1">
      <c r="B30" s="266" t="s">
        <v>446</v>
      </c>
      <c r="C30" s="215" t="s">
        <v>451</v>
      </c>
      <c r="D30" s="249"/>
      <c r="E30" s="249"/>
      <c r="F30" s="249"/>
      <c r="G30" s="249"/>
      <c r="H30" s="245"/>
      <c r="I30" s="223"/>
      <c r="J30" s="223"/>
      <c r="K30" s="223"/>
      <c r="L30" s="223"/>
      <c r="M30" s="223"/>
      <c r="N30" s="223"/>
      <c r="O30" s="223"/>
      <c r="P30" s="223"/>
      <c r="Q30" s="223"/>
      <c r="R30" s="223"/>
      <c r="S30" s="223"/>
      <c r="T30" s="223"/>
      <c r="U30" s="223"/>
      <c r="V30" s="223"/>
      <c r="W30" s="223"/>
      <c r="X30" s="223"/>
      <c r="Y30" s="223"/>
      <c r="Z30" s="230"/>
      <c r="AA30" s="283"/>
    </row>
    <row r="31" spans="2:27" s="99" customFormat="1" ht="9" customHeight="1">
      <c r="B31" s="266"/>
      <c r="C31" s="235"/>
      <c r="D31" s="235"/>
      <c r="E31" s="235"/>
      <c r="F31" s="235"/>
      <c r="G31" s="235"/>
      <c r="H31" s="235"/>
      <c r="I31" s="224"/>
      <c r="J31" s="224"/>
      <c r="K31" s="224"/>
      <c r="L31" s="224"/>
      <c r="M31" s="224"/>
      <c r="N31" s="224"/>
      <c r="O31" s="224"/>
      <c r="P31" s="224"/>
      <c r="Q31" s="224"/>
      <c r="R31" s="224"/>
      <c r="S31" s="224"/>
      <c r="T31" s="224"/>
      <c r="U31" s="224"/>
      <c r="V31" s="224"/>
      <c r="W31" s="224"/>
      <c r="X31" s="224"/>
      <c r="Y31" s="224"/>
      <c r="Z31" s="224"/>
      <c r="AA31" s="283"/>
    </row>
    <row r="32" spans="2:27" s="99" customFormat="1" ht="19.5" customHeight="1">
      <c r="B32" s="266"/>
      <c r="C32" s="99" t="s">
        <v>334</v>
      </c>
      <c r="D32" s="235"/>
      <c r="E32" s="235"/>
      <c r="F32" s="235"/>
      <c r="G32" s="235"/>
      <c r="H32" s="235"/>
      <c r="I32" s="235"/>
      <c r="J32" s="235"/>
      <c r="K32" s="235"/>
      <c r="L32" s="235"/>
      <c r="M32" s="235"/>
      <c r="N32" s="235"/>
      <c r="O32" s="235"/>
      <c r="P32" s="99"/>
      <c r="Q32" s="99"/>
      <c r="R32" s="99"/>
      <c r="S32" s="99"/>
      <c r="T32" s="99"/>
      <c r="U32" s="99"/>
      <c r="V32" s="99"/>
      <c r="W32" s="99"/>
      <c r="X32" s="99"/>
      <c r="Y32" s="285" t="s">
        <v>176</v>
      </c>
      <c r="Z32" s="285"/>
      <c r="AA32" s="283"/>
    </row>
    <row r="33" spans="1:37" s="99" customFormat="1" ht="12.75" customHeight="1">
      <c r="A33" s="99"/>
      <c r="B33" s="266"/>
      <c r="C33" s="99"/>
      <c r="D33" s="235"/>
      <c r="E33" s="235"/>
      <c r="F33" s="235"/>
      <c r="G33" s="235"/>
      <c r="H33" s="235"/>
      <c r="I33" s="235"/>
      <c r="J33" s="235"/>
      <c r="K33" s="235"/>
      <c r="L33" s="235"/>
      <c r="M33" s="235"/>
      <c r="N33" s="235"/>
      <c r="O33" s="235"/>
      <c r="P33" s="99"/>
      <c r="Q33" s="99"/>
      <c r="R33" s="99"/>
      <c r="S33" s="99"/>
      <c r="T33" s="99"/>
      <c r="U33" s="99"/>
      <c r="V33" s="99"/>
      <c r="W33" s="99"/>
      <c r="X33" s="99"/>
      <c r="Y33" s="285"/>
      <c r="Z33" s="285"/>
      <c r="AA33" s="283"/>
      <c r="AB33" s="99"/>
      <c r="AC33" s="99"/>
      <c r="AD33" s="99"/>
      <c r="AE33" s="99"/>
      <c r="AF33" s="99"/>
      <c r="AG33" s="99"/>
      <c r="AH33" s="99"/>
      <c r="AI33" s="99"/>
      <c r="AJ33" s="99"/>
      <c r="AK33" s="99"/>
    </row>
    <row r="34" spans="1:37" s="99" customFormat="1" ht="19.5" customHeight="1">
      <c r="A34" s="99"/>
      <c r="B34" s="266"/>
      <c r="C34" s="469" t="s">
        <v>1217</v>
      </c>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283"/>
      <c r="AB34" s="99"/>
      <c r="AC34" s="99"/>
      <c r="AD34" s="99"/>
      <c r="AE34" s="99"/>
      <c r="AF34" s="99"/>
      <c r="AG34" s="99"/>
      <c r="AH34" s="99"/>
      <c r="AI34" s="99"/>
      <c r="AJ34" s="99"/>
      <c r="AK34" s="99"/>
    </row>
    <row r="35" spans="1:37" s="99" customFormat="1" ht="19.5" customHeight="1">
      <c r="A35" s="99"/>
      <c r="B35" s="266"/>
      <c r="C35" s="469" t="s">
        <v>1218</v>
      </c>
      <c r="D35" s="469"/>
      <c r="E35" s="469"/>
      <c r="F35" s="469"/>
      <c r="G35" s="469"/>
      <c r="H35" s="469"/>
      <c r="I35" s="469"/>
      <c r="J35" s="469"/>
      <c r="K35" s="469"/>
      <c r="L35" s="469"/>
      <c r="M35" s="469"/>
      <c r="N35" s="469"/>
      <c r="O35" s="469"/>
      <c r="P35" s="469"/>
      <c r="Q35" s="469"/>
      <c r="R35" s="469"/>
      <c r="S35" s="469"/>
      <c r="T35" s="469"/>
      <c r="U35" s="469"/>
      <c r="V35" s="469"/>
      <c r="W35" s="469"/>
      <c r="X35" s="469"/>
      <c r="Y35" s="469"/>
      <c r="Z35" s="469"/>
      <c r="AA35" s="283"/>
      <c r="AB35" s="99"/>
      <c r="AC35" s="99"/>
      <c r="AD35" s="99"/>
      <c r="AE35" s="99"/>
      <c r="AF35" s="99"/>
      <c r="AG35" s="99"/>
      <c r="AH35" s="99"/>
      <c r="AI35" s="99"/>
      <c r="AJ35" s="99"/>
      <c r="AK35" s="99"/>
    </row>
    <row r="36" spans="1:37" s="99" customFormat="1" ht="19.5" customHeight="1">
      <c r="A36" s="99"/>
      <c r="B36" s="266"/>
      <c r="C36" s="99" t="s">
        <v>991</v>
      </c>
      <c r="D36" s="99"/>
      <c r="E36" s="99"/>
      <c r="F36" s="99"/>
      <c r="G36" s="99"/>
      <c r="H36" s="99"/>
      <c r="I36" s="99"/>
      <c r="J36" s="99"/>
      <c r="K36" s="99"/>
      <c r="L36" s="99"/>
      <c r="M36" s="99"/>
      <c r="N36" s="99"/>
      <c r="O36" s="99"/>
      <c r="P36" s="99"/>
      <c r="Q36" s="99"/>
      <c r="R36" s="99"/>
      <c r="S36" s="99"/>
      <c r="T36" s="99"/>
      <c r="U36" s="99"/>
      <c r="V36" s="99"/>
      <c r="W36" s="99"/>
      <c r="X36" s="99"/>
      <c r="Y36" s="99"/>
      <c r="Z36" s="99"/>
      <c r="AA36" s="283"/>
      <c r="AB36" s="99"/>
      <c r="AC36" s="99"/>
      <c r="AD36" s="99"/>
      <c r="AE36" s="99"/>
      <c r="AF36" s="99"/>
      <c r="AG36" s="99"/>
      <c r="AH36" s="99"/>
      <c r="AI36" s="99"/>
      <c r="AJ36" s="99"/>
      <c r="AK36" s="99"/>
    </row>
    <row r="37" spans="1:37" s="224" customFormat="1" ht="12.75" customHeight="1">
      <c r="A37" s="99"/>
      <c r="B37" s="266"/>
      <c r="C37" s="235"/>
      <c r="D37" s="235"/>
      <c r="E37" s="235"/>
      <c r="F37" s="235"/>
      <c r="G37" s="235"/>
      <c r="H37" s="235"/>
      <c r="I37" s="235"/>
      <c r="J37" s="235"/>
      <c r="K37" s="235"/>
      <c r="L37" s="235"/>
      <c r="M37" s="235"/>
      <c r="N37" s="235"/>
      <c r="O37" s="235"/>
      <c r="P37" s="99"/>
      <c r="Q37" s="99"/>
      <c r="R37" s="99"/>
      <c r="S37" s="99"/>
      <c r="T37" s="99"/>
      <c r="U37" s="99"/>
      <c r="V37" s="99"/>
      <c r="W37" s="99"/>
      <c r="X37" s="99"/>
      <c r="Y37" s="99"/>
      <c r="Z37" s="99"/>
      <c r="AA37" s="283"/>
      <c r="AB37" s="99"/>
      <c r="AC37" s="99"/>
      <c r="AD37" s="99"/>
      <c r="AE37" s="99"/>
      <c r="AF37" s="99"/>
      <c r="AG37" s="99"/>
      <c r="AH37" s="99"/>
      <c r="AI37" s="99"/>
      <c r="AJ37" s="99"/>
      <c r="AK37" s="99"/>
    </row>
    <row r="38" spans="1:37" s="224" customFormat="1" ht="18" customHeight="1">
      <c r="A38" s="99"/>
      <c r="B38" s="266"/>
      <c r="C38" s="99"/>
      <c r="D38" s="469" t="s">
        <v>941</v>
      </c>
      <c r="E38" s="469"/>
      <c r="F38" s="469"/>
      <c r="G38" s="469"/>
      <c r="H38" s="469"/>
      <c r="I38" s="469"/>
      <c r="J38" s="469"/>
      <c r="K38" s="469"/>
      <c r="L38" s="469"/>
      <c r="M38" s="469"/>
      <c r="N38" s="469"/>
      <c r="O38" s="469"/>
      <c r="P38" s="469"/>
      <c r="Q38" s="469"/>
      <c r="R38" s="469"/>
      <c r="S38" s="469"/>
      <c r="T38" s="469"/>
      <c r="U38" s="469"/>
      <c r="V38" s="469"/>
      <c r="W38" s="99"/>
      <c r="X38" s="99"/>
      <c r="Y38" s="285" t="s">
        <v>176</v>
      </c>
      <c r="Z38" s="285"/>
      <c r="AA38" s="283"/>
      <c r="AB38" s="99"/>
      <c r="AC38" s="99"/>
      <c r="AD38" s="99"/>
      <c r="AE38" s="99"/>
      <c r="AF38" s="99"/>
      <c r="AG38" s="99"/>
      <c r="AH38" s="99"/>
      <c r="AI38" s="99"/>
      <c r="AJ38" s="99"/>
      <c r="AK38" s="99"/>
    </row>
    <row r="39" spans="1:37" s="224" customFormat="1" ht="37.5" customHeight="1">
      <c r="A39" s="224"/>
      <c r="B39" s="216"/>
      <c r="C39" s="224"/>
      <c r="D39" s="469" t="s">
        <v>457</v>
      </c>
      <c r="E39" s="469"/>
      <c r="F39" s="469"/>
      <c r="G39" s="469"/>
      <c r="H39" s="469"/>
      <c r="I39" s="469"/>
      <c r="J39" s="469"/>
      <c r="K39" s="469"/>
      <c r="L39" s="469"/>
      <c r="M39" s="469"/>
      <c r="N39" s="469"/>
      <c r="O39" s="469"/>
      <c r="P39" s="469"/>
      <c r="Q39" s="469"/>
      <c r="R39" s="469"/>
      <c r="S39" s="469"/>
      <c r="T39" s="469"/>
      <c r="U39" s="469"/>
      <c r="V39" s="469"/>
      <c r="W39" s="224"/>
      <c r="X39" s="224"/>
      <c r="Y39" s="285" t="s">
        <v>176</v>
      </c>
      <c r="Z39" s="285"/>
      <c r="AA39" s="231"/>
      <c r="AB39" s="224"/>
      <c r="AC39" s="224"/>
      <c r="AD39" s="224"/>
      <c r="AE39" s="224"/>
      <c r="AF39" s="224"/>
      <c r="AG39" s="224"/>
      <c r="AH39" s="224"/>
      <c r="AI39" s="224"/>
      <c r="AJ39" s="224"/>
      <c r="AK39" s="224"/>
    </row>
    <row r="40" spans="1:37" ht="19.5" customHeight="1">
      <c r="A40" s="224"/>
      <c r="B40" s="216"/>
      <c r="C40" s="224"/>
      <c r="D40" s="469" t="s">
        <v>877</v>
      </c>
      <c r="E40" s="469"/>
      <c r="F40" s="469"/>
      <c r="G40" s="469"/>
      <c r="H40" s="469"/>
      <c r="I40" s="469"/>
      <c r="J40" s="469"/>
      <c r="K40" s="469"/>
      <c r="L40" s="469"/>
      <c r="M40" s="469"/>
      <c r="N40" s="469"/>
      <c r="O40" s="469"/>
      <c r="P40" s="469"/>
      <c r="Q40" s="469"/>
      <c r="R40" s="469"/>
      <c r="S40" s="469"/>
      <c r="T40" s="469"/>
      <c r="U40" s="469"/>
      <c r="V40" s="469"/>
      <c r="W40" s="224"/>
      <c r="X40" s="224"/>
      <c r="Y40" s="285" t="s">
        <v>176</v>
      </c>
      <c r="Z40" s="285"/>
      <c r="AA40" s="231"/>
      <c r="AB40" s="224"/>
      <c r="AC40" s="224"/>
      <c r="AD40" s="224"/>
      <c r="AE40" s="224"/>
      <c r="AF40" s="224"/>
      <c r="AG40" s="224"/>
      <c r="AH40" s="224"/>
      <c r="AI40" s="224"/>
      <c r="AJ40" s="224"/>
      <c r="AK40" s="224"/>
    </row>
    <row r="41" spans="1:37" s="99" customFormat="1" ht="19.5" customHeight="1">
      <c r="A41" s="224"/>
      <c r="B41" s="216"/>
      <c r="C41" s="224"/>
      <c r="D41" s="469" t="s">
        <v>1219</v>
      </c>
      <c r="E41" s="469"/>
      <c r="F41" s="469"/>
      <c r="G41" s="469"/>
      <c r="H41" s="469"/>
      <c r="I41" s="469"/>
      <c r="J41" s="469"/>
      <c r="K41" s="469"/>
      <c r="L41" s="469"/>
      <c r="M41" s="469"/>
      <c r="N41" s="469"/>
      <c r="O41" s="469"/>
      <c r="P41" s="469"/>
      <c r="Q41" s="469"/>
      <c r="R41" s="469"/>
      <c r="S41" s="469"/>
      <c r="T41" s="469"/>
      <c r="U41" s="469"/>
      <c r="V41" s="469"/>
      <c r="W41" s="224"/>
      <c r="X41" s="224"/>
      <c r="Y41" s="285" t="s">
        <v>176</v>
      </c>
      <c r="Z41" s="285"/>
      <c r="AA41" s="231"/>
      <c r="AB41" s="224"/>
      <c r="AC41" s="224"/>
      <c r="AD41" s="224"/>
      <c r="AE41" s="224"/>
      <c r="AF41" s="224"/>
      <c r="AG41" s="224"/>
      <c r="AH41" s="224"/>
      <c r="AI41" s="224"/>
      <c r="AJ41" s="224"/>
      <c r="AK41" s="224"/>
    </row>
    <row r="42" spans="1:37" s="99" customFormat="1" ht="16.5" customHeight="1">
      <c r="A42" s="224"/>
      <c r="B42" s="216"/>
      <c r="C42" s="224"/>
      <c r="D42" s="469" t="s">
        <v>1220</v>
      </c>
      <c r="E42" s="469"/>
      <c r="F42" s="469"/>
      <c r="G42" s="469"/>
      <c r="H42" s="469"/>
      <c r="I42" s="469"/>
      <c r="J42" s="469"/>
      <c r="K42" s="469"/>
      <c r="L42" s="469"/>
      <c r="M42" s="469"/>
      <c r="N42" s="469"/>
      <c r="O42" s="469"/>
      <c r="P42" s="469"/>
      <c r="Q42" s="469"/>
      <c r="R42" s="469"/>
      <c r="S42" s="469"/>
      <c r="T42" s="469"/>
      <c r="U42" s="469"/>
      <c r="V42" s="469"/>
      <c r="W42" s="224"/>
      <c r="X42" s="224"/>
      <c r="Y42" s="288"/>
      <c r="Z42" s="288"/>
      <c r="AA42" s="231"/>
      <c r="AB42" s="224"/>
      <c r="AC42" s="224"/>
      <c r="AD42" s="224"/>
      <c r="AE42" s="224"/>
      <c r="AF42" s="224"/>
      <c r="AG42" s="224"/>
      <c r="AH42" s="224"/>
      <c r="AI42" s="224"/>
      <c r="AJ42" s="224"/>
      <c r="AK42" s="224"/>
    </row>
    <row r="43" spans="1:37" s="99" customFormat="1" ht="8.25" customHeight="1">
      <c r="A43" s="86"/>
      <c r="B43" s="220"/>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28"/>
      <c r="AB43" s="86"/>
      <c r="AC43" s="86"/>
      <c r="AD43" s="86"/>
      <c r="AE43" s="86"/>
      <c r="AF43" s="86"/>
      <c r="AG43" s="86"/>
      <c r="AH43" s="86"/>
      <c r="AI43" s="86"/>
      <c r="AJ43" s="86"/>
      <c r="AK43" s="86"/>
    </row>
    <row r="44" spans="1:37" s="99" customForma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row>
    <row r="45" spans="1:37" s="99" customFormat="1" ht="19.5" customHeight="1">
      <c r="A45" s="99"/>
      <c r="B45" s="99" t="s">
        <v>699</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row>
    <row r="46" spans="1:37" s="99" customFormat="1" ht="19.5" customHeight="1">
      <c r="A46" s="99"/>
      <c r="B46" s="253"/>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8"/>
      <c r="AB46" s="99"/>
      <c r="AC46" s="99"/>
      <c r="AD46" s="99"/>
      <c r="AE46" s="99"/>
      <c r="AF46" s="99"/>
      <c r="AG46" s="99"/>
      <c r="AH46" s="99"/>
      <c r="AI46" s="99"/>
      <c r="AJ46" s="99"/>
      <c r="AK46" s="99"/>
    </row>
    <row r="47" spans="1:37" s="99" customFormat="1" ht="19.5" customHeight="1">
      <c r="A47" s="99"/>
      <c r="B47" s="266"/>
      <c r="C47" s="99" t="s">
        <v>629</v>
      </c>
      <c r="D47" s="235"/>
      <c r="E47" s="235"/>
      <c r="F47" s="235"/>
      <c r="G47" s="235"/>
      <c r="H47" s="235"/>
      <c r="I47" s="235"/>
      <c r="J47" s="235"/>
      <c r="K47" s="235"/>
      <c r="L47" s="235"/>
      <c r="M47" s="235"/>
      <c r="N47" s="235"/>
      <c r="O47" s="235"/>
      <c r="P47" s="99"/>
      <c r="Q47" s="99"/>
      <c r="R47" s="99"/>
      <c r="S47" s="99"/>
      <c r="T47" s="99"/>
      <c r="U47" s="99"/>
      <c r="V47" s="99"/>
      <c r="W47" s="99"/>
      <c r="X47" s="99"/>
      <c r="Y47" s="285"/>
      <c r="Z47" s="285"/>
      <c r="AA47" s="283"/>
      <c r="AB47" s="99"/>
      <c r="AC47" s="99"/>
      <c r="AD47" s="99"/>
      <c r="AE47" s="99"/>
      <c r="AF47" s="99"/>
      <c r="AG47" s="99"/>
      <c r="AH47" s="99"/>
      <c r="AI47" s="99"/>
      <c r="AJ47" s="99"/>
      <c r="AK47" s="99"/>
    </row>
    <row r="48" spans="1:37" s="99" customFormat="1" ht="19.5" customHeight="1">
      <c r="A48" s="99"/>
      <c r="B48" s="266"/>
      <c r="C48" s="99" t="s">
        <v>1084</v>
      </c>
      <c r="D48" s="235"/>
      <c r="E48" s="235"/>
      <c r="F48" s="235"/>
      <c r="G48" s="235"/>
      <c r="H48" s="235"/>
      <c r="I48" s="235"/>
      <c r="J48" s="235"/>
      <c r="K48" s="235"/>
      <c r="L48" s="235"/>
      <c r="M48" s="235"/>
      <c r="N48" s="235"/>
      <c r="O48" s="235"/>
      <c r="P48" s="99"/>
      <c r="Q48" s="99"/>
      <c r="R48" s="99"/>
      <c r="S48" s="99"/>
      <c r="T48" s="99"/>
      <c r="U48" s="99"/>
      <c r="V48" s="99"/>
      <c r="W48" s="99"/>
      <c r="X48" s="99"/>
      <c r="Y48" s="285" t="s">
        <v>176</v>
      </c>
      <c r="Z48" s="285"/>
      <c r="AA48" s="283"/>
      <c r="AB48" s="99"/>
      <c r="AC48" s="99"/>
      <c r="AD48" s="99"/>
      <c r="AE48" s="99"/>
      <c r="AF48" s="99"/>
      <c r="AG48" s="99"/>
      <c r="AH48" s="99"/>
      <c r="AI48" s="99"/>
      <c r="AJ48" s="99"/>
      <c r="AK48" s="99"/>
    </row>
    <row r="49" spans="1:37" s="99" customFormat="1" ht="19.5" customHeight="1">
      <c r="A49" s="99"/>
      <c r="B49" s="266"/>
      <c r="C49" s="99"/>
      <c r="D49" s="269" t="s">
        <v>1085</v>
      </c>
      <c r="E49" s="223"/>
      <c r="F49" s="223"/>
      <c r="G49" s="223"/>
      <c r="H49" s="223"/>
      <c r="I49" s="223"/>
      <c r="J49" s="223"/>
      <c r="K49" s="223"/>
      <c r="L49" s="223"/>
      <c r="M49" s="223"/>
      <c r="N49" s="223"/>
      <c r="O49" s="223"/>
      <c r="P49" s="223"/>
      <c r="Q49" s="223"/>
      <c r="R49" s="472" t="s">
        <v>577</v>
      </c>
      <c r="S49" s="473"/>
      <c r="T49" s="473"/>
      <c r="U49" s="473"/>
      <c r="V49" s="475"/>
      <c r="W49" s="99"/>
      <c r="X49" s="99"/>
      <c r="Y49" s="99"/>
      <c r="Z49" s="99"/>
      <c r="AA49" s="283"/>
      <c r="AB49" s="99"/>
      <c r="AC49" s="99"/>
      <c r="AD49" s="99"/>
      <c r="AE49" s="99"/>
      <c r="AF49" s="99"/>
      <c r="AG49" s="99"/>
      <c r="AH49" s="99"/>
      <c r="AI49" s="99"/>
      <c r="AJ49" s="99"/>
      <c r="AK49" s="99"/>
    </row>
    <row r="50" spans="1:37" s="99" customFormat="1" ht="19.5" customHeight="1">
      <c r="A50" s="99"/>
      <c r="B50" s="266"/>
      <c r="C50" s="99"/>
      <c r="D50" s="269" t="s">
        <v>1086</v>
      </c>
      <c r="E50" s="223"/>
      <c r="F50" s="223"/>
      <c r="G50" s="223"/>
      <c r="H50" s="223"/>
      <c r="I50" s="223"/>
      <c r="J50" s="223"/>
      <c r="K50" s="223"/>
      <c r="L50" s="223"/>
      <c r="M50" s="223"/>
      <c r="N50" s="223"/>
      <c r="O50" s="223"/>
      <c r="P50" s="223"/>
      <c r="Q50" s="230"/>
      <c r="R50" s="472" t="s">
        <v>577</v>
      </c>
      <c r="S50" s="473"/>
      <c r="T50" s="473"/>
      <c r="U50" s="473"/>
      <c r="V50" s="475"/>
      <c r="W50" s="99"/>
      <c r="X50" s="99"/>
      <c r="Y50" s="99"/>
      <c r="Z50" s="99"/>
      <c r="AA50" s="283"/>
      <c r="AB50" s="99"/>
      <c r="AC50" s="99"/>
      <c r="AD50" s="99"/>
      <c r="AE50" s="99"/>
      <c r="AF50" s="99"/>
      <c r="AG50" s="99"/>
      <c r="AH50" s="99"/>
      <c r="AI50" s="99"/>
      <c r="AJ50" s="99"/>
      <c r="AK50" s="99"/>
    </row>
    <row r="51" spans="1:37" s="99" customFormat="1" ht="19.5" customHeight="1">
      <c r="A51" s="99"/>
      <c r="B51" s="266"/>
      <c r="C51" s="99" t="s">
        <v>683</v>
      </c>
      <c r="D51" s="235"/>
      <c r="E51" s="235"/>
      <c r="F51" s="235"/>
      <c r="G51" s="235"/>
      <c r="H51" s="235"/>
      <c r="I51" s="235"/>
      <c r="J51" s="235"/>
      <c r="K51" s="235"/>
      <c r="L51" s="235"/>
      <c r="M51" s="235"/>
      <c r="N51" s="235"/>
      <c r="O51" s="235"/>
      <c r="P51" s="99"/>
      <c r="Q51" s="99"/>
      <c r="R51" s="99"/>
      <c r="S51" s="99"/>
      <c r="T51" s="99"/>
      <c r="U51" s="99"/>
      <c r="V51" s="99"/>
      <c r="W51" s="99"/>
      <c r="X51" s="99"/>
      <c r="Y51" s="285" t="s">
        <v>176</v>
      </c>
      <c r="Z51" s="285"/>
      <c r="AA51" s="283"/>
      <c r="AB51" s="99"/>
      <c r="AC51" s="99"/>
      <c r="AD51" s="99"/>
      <c r="AE51" s="99"/>
      <c r="AF51" s="99"/>
      <c r="AG51" s="99"/>
      <c r="AH51" s="99"/>
      <c r="AI51" s="99"/>
      <c r="AJ51" s="99"/>
      <c r="AK51" s="99"/>
    </row>
    <row r="52" spans="1:37" s="99" customFormat="1" ht="19.5" customHeight="1">
      <c r="A52" s="99"/>
      <c r="B52" s="266"/>
      <c r="C52" s="99" t="s">
        <v>1082</v>
      </c>
      <c r="D52" s="235"/>
      <c r="E52" s="235"/>
      <c r="F52" s="235"/>
      <c r="G52" s="235"/>
      <c r="H52" s="235"/>
      <c r="I52" s="235"/>
      <c r="J52" s="235"/>
      <c r="K52" s="235"/>
      <c r="L52" s="235"/>
      <c r="M52" s="235"/>
      <c r="N52" s="235"/>
      <c r="O52" s="235"/>
      <c r="P52" s="99"/>
      <c r="Q52" s="99"/>
      <c r="R52" s="99"/>
      <c r="S52" s="99"/>
      <c r="T52" s="99"/>
      <c r="U52" s="99"/>
      <c r="V52" s="99"/>
      <c r="W52" s="99"/>
      <c r="X52" s="99"/>
      <c r="Y52" s="285" t="s">
        <v>176</v>
      </c>
      <c r="Z52" s="285"/>
      <c r="AA52" s="283"/>
      <c r="AB52" s="99"/>
      <c r="AC52" s="99"/>
      <c r="AD52" s="99"/>
      <c r="AE52" s="99"/>
      <c r="AF52" s="99"/>
      <c r="AG52" s="99"/>
      <c r="AH52" s="99"/>
      <c r="AI52" s="99"/>
      <c r="AJ52" s="99"/>
      <c r="AK52" s="99"/>
    </row>
    <row r="53" spans="1:37" s="99" customFormat="1" ht="23.25" customHeight="1">
      <c r="A53" s="99"/>
      <c r="B53" s="266"/>
      <c r="C53" s="99"/>
      <c r="D53" s="99" t="s">
        <v>1083</v>
      </c>
      <c r="E53" s="99"/>
      <c r="F53" s="99"/>
      <c r="G53" s="99"/>
      <c r="H53" s="99"/>
      <c r="I53" s="99"/>
      <c r="J53" s="99"/>
      <c r="K53" s="235"/>
      <c r="L53" s="235"/>
      <c r="M53" s="235"/>
      <c r="N53" s="235"/>
      <c r="O53" s="235"/>
      <c r="P53" s="99"/>
      <c r="Q53" s="99"/>
      <c r="R53" s="99"/>
      <c r="S53" s="99"/>
      <c r="T53" s="99"/>
      <c r="U53" s="99"/>
      <c r="V53" s="99"/>
      <c r="W53" s="99"/>
      <c r="X53" s="99"/>
      <c r="Y53" s="285"/>
      <c r="Z53" s="285"/>
      <c r="AA53" s="283"/>
      <c r="AB53" s="99"/>
      <c r="AC53" s="99"/>
      <c r="AD53" s="99"/>
      <c r="AE53" s="99"/>
      <c r="AF53" s="99"/>
      <c r="AG53" s="99"/>
      <c r="AH53" s="99"/>
      <c r="AI53" s="99"/>
      <c r="AJ53" s="99"/>
      <c r="AK53" s="99"/>
    </row>
    <row r="54" spans="1:37" s="99" customFormat="1" ht="23.25" customHeight="1">
      <c r="A54" s="99"/>
      <c r="B54" s="266"/>
      <c r="C54" s="99" t="s">
        <v>844</v>
      </c>
      <c r="D54" s="99"/>
      <c r="E54" s="99"/>
      <c r="F54" s="99"/>
      <c r="G54" s="99"/>
      <c r="H54" s="99"/>
      <c r="I54" s="99"/>
      <c r="J54" s="99"/>
      <c r="K54" s="99"/>
      <c r="L54" s="99"/>
      <c r="M54" s="99"/>
      <c r="N54" s="99"/>
      <c r="O54" s="99"/>
      <c r="P54" s="99"/>
      <c r="Q54" s="99"/>
      <c r="R54" s="99"/>
      <c r="S54" s="99"/>
      <c r="T54" s="99"/>
      <c r="U54" s="99"/>
      <c r="V54" s="99"/>
      <c r="W54" s="99"/>
      <c r="X54" s="99"/>
      <c r="Y54" s="99"/>
      <c r="Z54" s="99"/>
      <c r="AA54" s="283"/>
      <c r="AB54" s="99"/>
      <c r="AC54" s="99"/>
      <c r="AD54" s="99"/>
      <c r="AE54" s="99"/>
      <c r="AF54" s="99"/>
      <c r="AG54" s="99"/>
      <c r="AH54" s="99"/>
      <c r="AI54" s="99"/>
      <c r="AJ54" s="99"/>
      <c r="AK54" s="99"/>
    </row>
    <row r="55" spans="1:37" s="99" customFormat="1" ht="6.75" customHeight="1">
      <c r="A55" s="99"/>
      <c r="B55" s="266"/>
      <c r="C55" s="99"/>
      <c r="D55" s="99"/>
      <c r="E55" s="99"/>
      <c r="F55" s="99"/>
      <c r="G55" s="99"/>
      <c r="H55" s="99"/>
      <c r="I55" s="99"/>
      <c r="J55" s="99"/>
      <c r="K55" s="99"/>
      <c r="L55" s="99"/>
      <c r="M55" s="99"/>
      <c r="N55" s="99"/>
      <c r="O55" s="99"/>
      <c r="P55" s="99"/>
      <c r="Q55" s="99"/>
      <c r="R55" s="99"/>
      <c r="S55" s="99"/>
      <c r="T55" s="99"/>
      <c r="U55" s="99"/>
      <c r="V55" s="99"/>
      <c r="W55" s="99"/>
      <c r="X55" s="99"/>
      <c r="Y55" s="99"/>
      <c r="Z55" s="99"/>
      <c r="AA55" s="283"/>
      <c r="AB55" s="99"/>
      <c r="AC55" s="99"/>
      <c r="AD55" s="99"/>
      <c r="AE55" s="99"/>
      <c r="AF55" s="99"/>
      <c r="AG55" s="99"/>
      <c r="AH55" s="99"/>
      <c r="AI55" s="99"/>
      <c r="AJ55" s="99"/>
      <c r="AK55" s="99"/>
    </row>
    <row r="56" spans="1:37" s="99" customFormat="1" ht="19.5" customHeight="1">
      <c r="A56" s="99"/>
      <c r="B56" s="266" t="s">
        <v>446</v>
      </c>
      <c r="C56" s="215" t="s">
        <v>449</v>
      </c>
      <c r="D56" s="249"/>
      <c r="E56" s="249"/>
      <c r="F56" s="249"/>
      <c r="G56" s="249"/>
      <c r="H56" s="245"/>
      <c r="I56" s="223"/>
      <c r="J56" s="223"/>
      <c r="K56" s="223"/>
      <c r="L56" s="223"/>
      <c r="M56" s="223"/>
      <c r="N56" s="223"/>
      <c r="O56" s="223"/>
      <c r="P56" s="223"/>
      <c r="Q56" s="223"/>
      <c r="R56" s="223"/>
      <c r="S56" s="223"/>
      <c r="T56" s="223"/>
      <c r="U56" s="223"/>
      <c r="V56" s="223"/>
      <c r="W56" s="223"/>
      <c r="X56" s="223"/>
      <c r="Y56" s="223"/>
      <c r="Z56" s="230"/>
      <c r="AA56" s="283"/>
      <c r="AB56" s="99"/>
      <c r="AC56" s="99"/>
      <c r="AD56" s="99"/>
      <c r="AE56" s="99"/>
      <c r="AF56" s="99"/>
      <c r="AG56" s="99"/>
      <c r="AH56" s="99"/>
      <c r="AI56" s="99"/>
      <c r="AJ56" s="99"/>
      <c r="AK56" s="99"/>
    </row>
    <row r="57" spans="1:37" s="99" customFormat="1" ht="19.5" customHeight="1">
      <c r="A57" s="99"/>
      <c r="B57" s="266" t="s">
        <v>446</v>
      </c>
      <c r="C57" s="215" t="s">
        <v>388</v>
      </c>
      <c r="D57" s="249"/>
      <c r="E57" s="249"/>
      <c r="F57" s="249"/>
      <c r="G57" s="249"/>
      <c r="H57" s="245"/>
      <c r="I57" s="223"/>
      <c r="J57" s="223"/>
      <c r="K57" s="223"/>
      <c r="L57" s="223"/>
      <c r="M57" s="223"/>
      <c r="N57" s="223"/>
      <c r="O57" s="223"/>
      <c r="P57" s="223"/>
      <c r="Q57" s="223"/>
      <c r="R57" s="223"/>
      <c r="S57" s="223"/>
      <c r="T57" s="223"/>
      <c r="U57" s="223"/>
      <c r="V57" s="223"/>
      <c r="W57" s="223"/>
      <c r="X57" s="223"/>
      <c r="Y57" s="223"/>
      <c r="Z57" s="230"/>
      <c r="AA57" s="283"/>
      <c r="AB57" s="99"/>
      <c r="AC57" s="99"/>
      <c r="AD57" s="99"/>
      <c r="AE57" s="99"/>
      <c r="AF57" s="99"/>
      <c r="AG57" s="99"/>
      <c r="AH57" s="99"/>
      <c r="AI57" s="99"/>
      <c r="AJ57" s="99"/>
      <c r="AK57" s="99"/>
    </row>
    <row r="58" spans="1:37" s="99" customFormat="1" ht="19.5" customHeight="1">
      <c r="A58" s="99"/>
      <c r="B58" s="266" t="s">
        <v>446</v>
      </c>
      <c r="C58" s="215" t="s">
        <v>451</v>
      </c>
      <c r="D58" s="249"/>
      <c r="E58" s="249"/>
      <c r="F58" s="249"/>
      <c r="G58" s="249"/>
      <c r="H58" s="245"/>
      <c r="I58" s="223"/>
      <c r="J58" s="223"/>
      <c r="K58" s="223"/>
      <c r="L58" s="223"/>
      <c r="M58" s="223"/>
      <c r="N58" s="223"/>
      <c r="O58" s="223"/>
      <c r="P58" s="223"/>
      <c r="Q58" s="223"/>
      <c r="R58" s="223"/>
      <c r="S58" s="223"/>
      <c r="T58" s="223"/>
      <c r="U58" s="223"/>
      <c r="V58" s="223"/>
      <c r="W58" s="223"/>
      <c r="X58" s="223"/>
      <c r="Y58" s="223"/>
      <c r="Z58" s="230"/>
      <c r="AA58" s="283"/>
      <c r="AB58" s="99"/>
      <c r="AC58" s="99"/>
      <c r="AD58" s="99"/>
      <c r="AE58" s="99"/>
      <c r="AF58" s="99"/>
      <c r="AG58" s="99"/>
      <c r="AH58" s="99"/>
      <c r="AI58" s="99"/>
      <c r="AJ58" s="99"/>
      <c r="AK58" s="99"/>
    </row>
    <row r="59" spans="1:37" s="99" customFormat="1" ht="19.5" customHeight="1">
      <c r="A59" s="99"/>
      <c r="B59" s="266"/>
      <c r="C59" s="235"/>
      <c r="D59" s="235"/>
      <c r="E59" s="235"/>
      <c r="F59" s="235"/>
      <c r="G59" s="235"/>
      <c r="H59" s="235"/>
      <c r="I59" s="224"/>
      <c r="J59" s="224"/>
      <c r="K59" s="224"/>
      <c r="L59" s="224"/>
      <c r="M59" s="224"/>
      <c r="N59" s="224"/>
      <c r="O59" s="224"/>
      <c r="P59" s="224"/>
      <c r="Q59" s="224"/>
      <c r="R59" s="224"/>
      <c r="S59" s="224"/>
      <c r="T59" s="224"/>
      <c r="U59" s="224"/>
      <c r="V59" s="224"/>
      <c r="W59" s="224"/>
      <c r="X59" s="224"/>
      <c r="Y59" s="224"/>
      <c r="Z59" s="224"/>
      <c r="AA59" s="283"/>
      <c r="AB59" s="99"/>
      <c r="AC59" s="99"/>
      <c r="AD59" s="99"/>
      <c r="AE59" s="99"/>
      <c r="AF59" s="99"/>
      <c r="AG59" s="99"/>
      <c r="AH59" s="99"/>
      <c r="AI59" s="99"/>
      <c r="AJ59" s="99"/>
      <c r="AK59" s="99"/>
    </row>
    <row r="60" spans="1:37" s="224" customFormat="1" ht="18" customHeight="1">
      <c r="A60" s="99"/>
      <c r="B60" s="266"/>
      <c r="C60" s="275" t="s">
        <v>1087</v>
      </c>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306"/>
      <c r="AB60" s="99"/>
      <c r="AC60" s="99"/>
      <c r="AD60" s="99"/>
      <c r="AE60" s="99"/>
      <c r="AF60" s="99"/>
      <c r="AG60" s="99"/>
      <c r="AH60" s="99"/>
      <c r="AI60" s="99"/>
      <c r="AJ60" s="99"/>
      <c r="AK60" s="99"/>
    </row>
    <row r="61" spans="1:37" s="224" customFormat="1" ht="18" customHeight="1">
      <c r="A61" s="99"/>
      <c r="B61" s="266"/>
      <c r="C61" s="235"/>
      <c r="D61" s="235"/>
      <c r="E61" s="235"/>
      <c r="F61" s="235"/>
      <c r="G61" s="235"/>
      <c r="H61" s="235"/>
      <c r="I61" s="235"/>
      <c r="J61" s="235"/>
      <c r="K61" s="235"/>
      <c r="L61" s="235"/>
      <c r="M61" s="235"/>
      <c r="N61" s="235"/>
      <c r="O61" s="235"/>
      <c r="P61" s="99"/>
      <c r="Q61" s="99"/>
      <c r="R61" s="99"/>
      <c r="S61" s="99"/>
      <c r="T61" s="99"/>
      <c r="U61" s="99"/>
      <c r="V61" s="99"/>
      <c r="W61" s="99"/>
      <c r="X61" s="99"/>
      <c r="Y61" s="99"/>
      <c r="Z61" s="99"/>
      <c r="AA61" s="283"/>
      <c r="AB61" s="99"/>
      <c r="AC61" s="99"/>
      <c r="AD61" s="99"/>
      <c r="AE61" s="99"/>
      <c r="AF61" s="99"/>
      <c r="AG61" s="99"/>
      <c r="AH61" s="99"/>
      <c r="AI61" s="99"/>
      <c r="AJ61" s="99"/>
      <c r="AK61" s="99"/>
    </row>
    <row r="62" spans="1:37" s="224" customFormat="1" ht="19.5" customHeight="1">
      <c r="A62" s="99"/>
      <c r="B62" s="266"/>
      <c r="C62" s="99"/>
      <c r="D62" s="469" t="s">
        <v>1090</v>
      </c>
      <c r="E62" s="469"/>
      <c r="F62" s="469"/>
      <c r="G62" s="469"/>
      <c r="H62" s="469"/>
      <c r="I62" s="469"/>
      <c r="J62" s="469"/>
      <c r="K62" s="469"/>
      <c r="L62" s="469"/>
      <c r="M62" s="469"/>
      <c r="N62" s="469"/>
      <c r="O62" s="469"/>
      <c r="P62" s="469"/>
      <c r="Q62" s="469"/>
      <c r="R62" s="469"/>
      <c r="S62" s="469"/>
      <c r="T62" s="469"/>
      <c r="U62" s="469"/>
      <c r="V62" s="469"/>
      <c r="W62" s="99"/>
      <c r="X62" s="99"/>
      <c r="Y62" s="285" t="s">
        <v>176</v>
      </c>
      <c r="Z62" s="285"/>
      <c r="AA62" s="283"/>
      <c r="AB62" s="99"/>
      <c r="AC62" s="99"/>
      <c r="AD62" s="99"/>
      <c r="AE62" s="99"/>
      <c r="AF62" s="99"/>
      <c r="AG62" s="99"/>
      <c r="AH62" s="99"/>
      <c r="AI62" s="99"/>
      <c r="AJ62" s="99"/>
      <c r="AK62" s="99"/>
    </row>
    <row r="63" spans="1:37" ht="19.5" customHeight="1">
      <c r="A63" s="224"/>
      <c r="B63" s="216"/>
      <c r="C63" s="224"/>
      <c r="D63" s="469" t="s">
        <v>457</v>
      </c>
      <c r="E63" s="469"/>
      <c r="F63" s="469"/>
      <c r="G63" s="469"/>
      <c r="H63" s="469"/>
      <c r="I63" s="469"/>
      <c r="J63" s="469"/>
      <c r="K63" s="469"/>
      <c r="L63" s="469"/>
      <c r="M63" s="469"/>
      <c r="N63" s="469"/>
      <c r="O63" s="469"/>
      <c r="P63" s="469"/>
      <c r="Q63" s="469"/>
      <c r="R63" s="469"/>
      <c r="S63" s="469"/>
      <c r="T63" s="469"/>
      <c r="U63" s="469"/>
      <c r="V63" s="469"/>
      <c r="W63" s="224"/>
      <c r="X63" s="224"/>
      <c r="Y63" s="285" t="s">
        <v>176</v>
      </c>
      <c r="Z63" s="285"/>
      <c r="AA63" s="231"/>
      <c r="AB63" s="224"/>
      <c r="AC63" s="224"/>
      <c r="AD63" s="224"/>
      <c r="AE63" s="224"/>
      <c r="AF63" s="224"/>
      <c r="AG63" s="224"/>
      <c r="AH63" s="224"/>
      <c r="AI63" s="224"/>
      <c r="AJ63" s="224"/>
      <c r="AK63" s="224"/>
    </row>
    <row r="64" spans="1:37" ht="19.5" customHeight="1">
      <c r="A64" s="224"/>
      <c r="B64" s="216"/>
      <c r="C64" s="224"/>
      <c r="D64" s="469" t="s">
        <v>877</v>
      </c>
      <c r="E64" s="469"/>
      <c r="F64" s="469"/>
      <c r="G64" s="469"/>
      <c r="H64" s="469"/>
      <c r="I64" s="469"/>
      <c r="J64" s="469"/>
      <c r="K64" s="469"/>
      <c r="L64" s="469"/>
      <c r="M64" s="469"/>
      <c r="N64" s="469"/>
      <c r="O64" s="469"/>
      <c r="P64" s="469"/>
      <c r="Q64" s="469"/>
      <c r="R64" s="469"/>
      <c r="S64" s="469"/>
      <c r="T64" s="469"/>
      <c r="U64" s="469"/>
      <c r="V64" s="469"/>
      <c r="W64" s="224"/>
      <c r="X64" s="224"/>
      <c r="Y64" s="285" t="s">
        <v>176</v>
      </c>
      <c r="Z64" s="285"/>
      <c r="AA64" s="231"/>
      <c r="AB64" s="224"/>
      <c r="AC64" s="224"/>
      <c r="AD64" s="224"/>
      <c r="AE64" s="224"/>
      <c r="AF64" s="224"/>
      <c r="AG64" s="224"/>
      <c r="AH64" s="224"/>
      <c r="AI64" s="224"/>
      <c r="AJ64" s="224"/>
      <c r="AK64" s="224"/>
    </row>
    <row r="65" spans="1:37" ht="19.5" customHeight="1">
      <c r="A65" s="224"/>
      <c r="B65" s="216"/>
      <c r="C65" s="224"/>
      <c r="D65" s="469" t="s">
        <v>1219</v>
      </c>
      <c r="E65" s="469"/>
      <c r="F65" s="469"/>
      <c r="G65" s="469"/>
      <c r="H65" s="469"/>
      <c r="I65" s="469"/>
      <c r="J65" s="469"/>
      <c r="K65" s="469"/>
      <c r="L65" s="469"/>
      <c r="M65" s="469"/>
      <c r="N65" s="469"/>
      <c r="O65" s="469"/>
      <c r="P65" s="469"/>
      <c r="Q65" s="469"/>
      <c r="R65" s="469"/>
      <c r="S65" s="469"/>
      <c r="T65" s="469"/>
      <c r="U65" s="469"/>
      <c r="V65" s="469"/>
      <c r="W65" s="224"/>
      <c r="X65" s="224"/>
      <c r="Y65" s="285" t="s">
        <v>176</v>
      </c>
      <c r="Z65" s="285"/>
      <c r="AA65" s="231"/>
      <c r="AB65" s="224"/>
      <c r="AC65" s="224"/>
      <c r="AD65" s="224"/>
      <c r="AE65" s="224"/>
      <c r="AF65" s="224"/>
      <c r="AG65" s="224"/>
      <c r="AH65" s="224"/>
      <c r="AI65" s="224"/>
      <c r="AJ65" s="224"/>
      <c r="AK65" s="224"/>
    </row>
    <row r="66" spans="1:37" s="224" customFormat="1">
      <c r="A66" s="224"/>
      <c r="B66" s="216"/>
      <c r="C66" s="224"/>
      <c r="D66" s="469" t="s">
        <v>1220</v>
      </c>
      <c r="E66" s="469"/>
      <c r="F66" s="469"/>
      <c r="G66" s="469"/>
      <c r="H66" s="469"/>
      <c r="I66" s="469"/>
      <c r="J66" s="469"/>
      <c r="K66" s="469"/>
      <c r="L66" s="469"/>
      <c r="M66" s="469"/>
      <c r="N66" s="469"/>
      <c r="O66" s="469"/>
      <c r="P66" s="469"/>
      <c r="Q66" s="469"/>
      <c r="R66" s="469"/>
      <c r="S66" s="469"/>
      <c r="T66" s="469"/>
      <c r="U66" s="469"/>
      <c r="V66" s="469"/>
      <c r="W66" s="224"/>
      <c r="X66" s="224"/>
      <c r="Y66" s="288"/>
      <c r="Z66" s="288"/>
      <c r="AA66" s="231"/>
      <c r="AB66" s="224"/>
      <c r="AC66" s="224"/>
      <c r="AD66" s="224"/>
      <c r="AE66" s="224"/>
      <c r="AF66" s="224"/>
      <c r="AG66" s="224"/>
      <c r="AH66" s="224"/>
      <c r="AI66" s="224"/>
      <c r="AJ66" s="224"/>
      <c r="AK66" s="224"/>
    </row>
    <row r="67" spans="1:37" s="224" customFormat="1">
      <c r="A67" s="86"/>
      <c r="B67" s="220"/>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28"/>
      <c r="AB67" s="86"/>
      <c r="AC67" s="86"/>
      <c r="AD67" s="86"/>
      <c r="AE67" s="86"/>
      <c r="AF67" s="86"/>
      <c r="AG67" s="86"/>
      <c r="AH67" s="86"/>
      <c r="AI67" s="86"/>
      <c r="AJ67" s="86"/>
      <c r="AK67" s="86"/>
    </row>
    <row r="68" spans="1:37" s="224" customFormat="1">
      <c r="A68" s="86"/>
      <c r="B68" s="214"/>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row>
    <row r="69" spans="1:37" ht="36.950000000000003" customHeight="1">
      <c r="B69" s="467" t="s">
        <v>908</v>
      </c>
      <c r="C69" s="467"/>
      <c r="D69" s="467"/>
      <c r="E69" s="467"/>
      <c r="F69" s="467"/>
      <c r="G69" s="467"/>
      <c r="H69" s="467"/>
      <c r="I69" s="467"/>
      <c r="J69" s="467"/>
      <c r="K69" s="467"/>
      <c r="L69" s="467"/>
      <c r="M69" s="467"/>
      <c r="N69" s="467"/>
      <c r="O69" s="467"/>
      <c r="P69" s="467"/>
      <c r="Q69" s="467"/>
      <c r="R69" s="467"/>
      <c r="S69" s="467"/>
      <c r="T69" s="467"/>
      <c r="U69" s="467"/>
      <c r="V69" s="467"/>
      <c r="W69" s="467"/>
      <c r="X69" s="467"/>
      <c r="Y69" s="467"/>
      <c r="Z69" s="467"/>
      <c r="AA69" s="467"/>
    </row>
    <row r="70" spans="1:37">
      <c r="A70" s="224"/>
      <c r="B70" s="467" t="s">
        <v>1091</v>
      </c>
      <c r="C70" s="467"/>
      <c r="D70" s="467"/>
      <c r="E70" s="467"/>
      <c r="F70" s="467"/>
      <c r="G70" s="467"/>
      <c r="H70" s="467"/>
      <c r="I70" s="467"/>
      <c r="J70" s="467"/>
      <c r="K70" s="467"/>
      <c r="L70" s="467"/>
      <c r="M70" s="467"/>
      <c r="N70" s="467"/>
      <c r="O70" s="467"/>
      <c r="P70" s="467"/>
      <c r="Q70" s="467"/>
      <c r="R70" s="467"/>
      <c r="S70" s="467"/>
      <c r="T70" s="467"/>
      <c r="U70" s="467"/>
      <c r="V70" s="467"/>
      <c r="W70" s="467"/>
      <c r="X70" s="467"/>
      <c r="Y70" s="467"/>
      <c r="Z70" s="467"/>
      <c r="AA70" s="467"/>
      <c r="AB70" s="224"/>
      <c r="AC70" s="224"/>
      <c r="AD70" s="224"/>
      <c r="AE70" s="224"/>
      <c r="AF70" s="224"/>
      <c r="AG70" s="224"/>
      <c r="AH70" s="224"/>
      <c r="AI70" s="224"/>
      <c r="AJ70" s="224"/>
      <c r="AK70" s="224"/>
    </row>
    <row r="71" spans="1:37" ht="13.5" customHeight="1">
      <c r="A71" s="224"/>
      <c r="B71" s="467" t="s">
        <v>988</v>
      </c>
      <c r="C71" s="467"/>
      <c r="D71" s="467"/>
      <c r="E71" s="467"/>
      <c r="F71" s="467"/>
      <c r="G71" s="467"/>
      <c r="H71" s="467"/>
      <c r="I71" s="467"/>
      <c r="J71" s="467"/>
      <c r="K71" s="467"/>
      <c r="L71" s="467"/>
      <c r="M71" s="467"/>
      <c r="N71" s="467"/>
      <c r="O71" s="467"/>
      <c r="P71" s="467"/>
      <c r="Q71" s="467"/>
      <c r="R71" s="467"/>
      <c r="S71" s="467"/>
      <c r="T71" s="467"/>
      <c r="U71" s="467"/>
      <c r="V71" s="467"/>
      <c r="W71" s="467"/>
      <c r="X71" s="467"/>
      <c r="Y71" s="467"/>
      <c r="Z71" s="467"/>
      <c r="AA71" s="467"/>
      <c r="AB71" s="224"/>
      <c r="AC71" s="224"/>
      <c r="AD71" s="224"/>
      <c r="AE71" s="224"/>
      <c r="AF71" s="224"/>
      <c r="AG71" s="224"/>
      <c r="AH71" s="224"/>
      <c r="AI71" s="224"/>
      <c r="AJ71" s="224"/>
      <c r="AK71" s="224"/>
    </row>
    <row r="72" spans="1:37">
      <c r="A72" s="224"/>
      <c r="B72" s="467" t="s">
        <v>1221</v>
      </c>
      <c r="C72" s="467"/>
      <c r="D72" s="467"/>
      <c r="E72" s="467"/>
      <c r="F72" s="467"/>
      <c r="G72" s="467"/>
      <c r="H72" s="467"/>
      <c r="I72" s="467"/>
      <c r="J72" s="467"/>
      <c r="K72" s="467"/>
      <c r="L72" s="467"/>
      <c r="M72" s="467"/>
      <c r="N72" s="467"/>
      <c r="O72" s="467"/>
      <c r="P72" s="467"/>
      <c r="Q72" s="467"/>
      <c r="R72" s="467"/>
      <c r="S72" s="467"/>
      <c r="T72" s="467"/>
      <c r="U72" s="467"/>
      <c r="V72" s="467"/>
      <c r="W72" s="467"/>
      <c r="X72" s="467"/>
      <c r="Y72" s="467"/>
      <c r="Z72" s="467"/>
      <c r="AA72" s="467"/>
      <c r="AB72" s="224"/>
      <c r="AC72" s="224"/>
      <c r="AD72" s="224"/>
      <c r="AE72" s="224"/>
      <c r="AF72" s="224"/>
      <c r="AG72" s="224"/>
      <c r="AH72" s="224"/>
      <c r="AI72" s="224"/>
      <c r="AJ72" s="224"/>
      <c r="AK72" s="224"/>
    </row>
    <row r="73" spans="1:37">
      <c r="B73" s="467" t="s">
        <v>811</v>
      </c>
      <c r="C73" s="467"/>
      <c r="D73" s="467"/>
      <c r="E73" s="467"/>
      <c r="F73" s="467"/>
      <c r="G73" s="467"/>
      <c r="H73" s="467"/>
      <c r="I73" s="467"/>
      <c r="J73" s="467"/>
      <c r="K73" s="467"/>
      <c r="L73" s="467"/>
      <c r="M73" s="467"/>
      <c r="N73" s="467"/>
      <c r="O73" s="467"/>
      <c r="P73" s="467"/>
      <c r="Q73" s="467"/>
      <c r="R73" s="467"/>
      <c r="S73" s="467"/>
      <c r="T73" s="467"/>
      <c r="U73" s="467"/>
      <c r="V73" s="467"/>
      <c r="W73" s="467"/>
      <c r="X73" s="467"/>
      <c r="Y73" s="467"/>
      <c r="Z73" s="467"/>
      <c r="AA73" s="467"/>
      <c r="AB73" s="477"/>
    </row>
    <row r="74" spans="1:37">
      <c r="B74" s="467" t="s">
        <v>1222</v>
      </c>
      <c r="C74" s="467"/>
      <c r="D74" s="467"/>
      <c r="E74" s="467"/>
      <c r="F74" s="467"/>
      <c r="G74" s="467"/>
      <c r="H74" s="467"/>
      <c r="I74" s="467"/>
      <c r="J74" s="467"/>
      <c r="K74" s="467"/>
      <c r="L74" s="467"/>
      <c r="M74" s="467"/>
      <c r="N74" s="467"/>
      <c r="O74" s="467"/>
      <c r="P74" s="467"/>
      <c r="Q74" s="467"/>
      <c r="R74" s="467"/>
      <c r="S74" s="467"/>
      <c r="T74" s="467"/>
      <c r="U74" s="467"/>
      <c r="V74" s="467"/>
      <c r="W74" s="467"/>
      <c r="X74" s="467"/>
      <c r="Y74" s="467"/>
      <c r="Z74" s="467"/>
      <c r="AA74" s="476"/>
      <c r="AB74" s="477"/>
    </row>
    <row r="75" spans="1:37">
      <c r="B75" s="468"/>
      <c r="D75" s="470"/>
    </row>
    <row r="76" spans="1:37">
      <c r="B76" s="468"/>
      <c r="D76" s="470"/>
    </row>
    <row r="77" spans="1:37">
      <c r="B77" s="468"/>
      <c r="D77" s="470"/>
    </row>
    <row r="78" spans="1:37">
      <c r="B78" s="468"/>
      <c r="D78" s="470"/>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1"/>
  <pageMargins left="0.7" right="0.7" top="0.75" bottom="0.75" header="0.3" footer="0.3"/>
  <pageSetup paperSize="9" fitToWidth="1" fitToHeight="1"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zoomScaleSheetLayoutView="70" workbookViewId="0">
      <selection activeCell="B5" sqref="B5:AF5"/>
    </sheetView>
  </sheetViews>
  <sheetFormatPr defaultColWidth="3.5" defaultRowHeight="13.5"/>
  <cols>
    <col min="1" max="1" width="1.25" style="86" customWidth="1"/>
    <col min="2" max="2" width="3" style="214" customWidth="1"/>
    <col min="3" max="6" width="3.5" style="86"/>
    <col min="7" max="7" width="1.5" style="86" customWidth="1"/>
    <col min="8" max="23" width="3.5" style="86"/>
    <col min="24" max="29" width="4" style="86" customWidth="1"/>
    <col min="30" max="32" width="3.25" style="86" customWidth="1"/>
    <col min="33" max="33" width="1.5" style="86" customWidth="1"/>
    <col min="34" max="34" width="3.625" style="86" customWidth="1"/>
    <col min="35" max="16384" width="3.5" style="86"/>
  </cols>
  <sheetData>
    <row r="1" spans="2:32"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row>
    <row r="2" spans="2:32" s="99" customFormat="1">
      <c r="B2" s="99" t="s">
        <v>1207</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row>
    <row r="3" spans="2:32" s="99" customFormat="1">
      <c r="B3" s="99"/>
      <c r="C3" s="99"/>
      <c r="D3" s="99"/>
      <c r="E3" s="99"/>
      <c r="F3" s="99"/>
      <c r="G3" s="99"/>
      <c r="H3" s="99"/>
      <c r="I3" s="99"/>
      <c r="J3" s="99"/>
      <c r="K3" s="99"/>
      <c r="L3" s="99"/>
      <c r="M3" s="99"/>
      <c r="N3" s="99"/>
      <c r="O3" s="99"/>
      <c r="P3" s="99"/>
      <c r="Q3" s="99"/>
      <c r="R3" s="99"/>
      <c r="S3" s="99"/>
      <c r="T3" s="99"/>
      <c r="U3" s="99"/>
      <c r="V3" s="99"/>
      <c r="W3" s="255" t="s">
        <v>46</v>
      </c>
      <c r="X3" s="235"/>
      <c r="Y3" s="235" t="s">
        <v>36</v>
      </c>
      <c r="Z3" s="235"/>
      <c r="AA3" s="235" t="s">
        <v>220</v>
      </c>
      <c r="AB3" s="235"/>
      <c r="AC3" s="235" t="s">
        <v>223</v>
      </c>
      <c r="AD3" s="99"/>
      <c r="AE3" s="99"/>
      <c r="AF3" s="99"/>
    </row>
    <row r="4" spans="2:32"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255"/>
      <c r="AD4" s="99"/>
      <c r="AE4" s="99"/>
      <c r="AF4" s="99"/>
    </row>
    <row r="5" spans="2:32" s="99" customFormat="1" ht="47.25" customHeight="1">
      <c r="B5" s="286" t="s">
        <v>819</v>
      </c>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row>
    <row r="6" spans="2:32"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row>
    <row r="7" spans="2:32" s="99" customFormat="1" ht="39" customHeight="1">
      <c r="B7" s="242" t="s">
        <v>725</v>
      </c>
      <c r="C7" s="242"/>
      <c r="D7" s="242"/>
      <c r="E7" s="242"/>
      <c r="F7" s="242"/>
      <c r="G7" s="215"/>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5"/>
    </row>
    <row r="8" spans="2:32" ht="39" customHeight="1">
      <c r="B8" s="215" t="s">
        <v>413</v>
      </c>
      <c r="C8" s="249"/>
      <c r="D8" s="249"/>
      <c r="E8" s="249"/>
      <c r="F8" s="245"/>
      <c r="G8" s="269"/>
      <c r="H8" s="249" t="s">
        <v>4</v>
      </c>
      <c r="I8" s="223" t="s">
        <v>390</v>
      </c>
      <c r="J8" s="223"/>
      <c r="K8" s="223"/>
      <c r="L8" s="223"/>
      <c r="M8" s="249" t="s">
        <v>4</v>
      </c>
      <c r="N8" s="223" t="s">
        <v>429</v>
      </c>
      <c r="O8" s="223"/>
      <c r="P8" s="223"/>
      <c r="Q8" s="223"/>
      <c r="R8" s="249" t="s">
        <v>4</v>
      </c>
      <c r="S8" s="223" t="s">
        <v>430</v>
      </c>
      <c r="T8" s="223"/>
      <c r="U8" s="223"/>
      <c r="V8" s="223"/>
      <c r="W8" s="223"/>
      <c r="X8" s="223"/>
      <c r="Y8" s="223"/>
      <c r="Z8" s="223"/>
      <c r="AA8" s="223"/>
      <c r="AB8" s="223"/>
      <c r="AC8" s="223"/>
      <c r="AD8" s="227"/>
      <c r="AE8" s="227"/>
      <c r="AF8" s="229"/>
    </row>
    <row r="9" spans="2:32" ht="27" customHeight="1">
      <c r="B9" s="243" t="s">
        <v>384</v>
      </c>
      <c r="C9" s="247"/>
      <c r="D9" s="247"/>
      <c r="E9" s="247"/>
      <c r="F9" s="250"/>
      <c r="G9" s="344"/>
      <c r="H9" s="235" t="s">
        <v>4</v>
      </c>
      <c r="I9" s="280" t="s">
        <v>530</v>
      </c>
      <c r="J9" s="280"/>
      <c r="K9" s="280"/>
      <c r="L9" s="280"/>
      <c r="M9" s="280"/>
      <c r="N9" s="280"/>
      <c r="O9" s="280"/>
      <c r="P9" s="280"/>
      <c r="Q9" s="280"/>
      <c r="R9" s="280"/>
      <c r="S9" s="280"/>
      <c r="T9" s="280"/>
      <c r="U9" s="280"/>
      <c r="V9" s="280"/>
      <c r="W9" s="280"/>
      <c r="X9" s="280"/>
      <c r="Y9" s="280"/>
      <c r="Z9" s="280"/>
      <c r="AA9" s="280"/>
      <c r="AB9" s="280"/>
      <c r="AC9" s="280"/>
      <c r="AD9" s="104"/>
      <c r="AE9" s="104"/>
      <c r="AF9" s="125"/>
    </row>
    <row r="10" spans="2:32" ht="27" customHeight="1">
      <c r="B10" s="244"/>
      <c r="C10" s="248"/>
      <c r="D10" s="248"/>
      <c r="E10" s="248"/>
      <c r="F10" s="252"/>
      <c r="G10" s="362"/>
      <c r="H10" s="235" t="s">
        <v>4</v>
      </c>
      <c r="I10" s="327" t="s">
        <v>360</v>
      </c>
      <c r="J10" s="327"/>
      <c r="K10" s="327"/>
      <c r="L10" s="327"/>
      <c r="M10" s="327"/>
      <c r="N10" s="327"/>
      <c r="O10" s="327"/>
      <c r="P10" s="327"/>
      <c r="Q10" s="327"/>
      <c r="R10" s="327"/>
      <c r="S10" s="327"/>
      <c r="T10" s="327"/>
      <c r="U10" s="327"/>
      <c r="V10" s="327"/>
      <c r="W10" s="327"/>
      <c r="X10" s="327"/>
      <c r="Y10" s="327"/>
      <c r="Z10" s="327"/>
      <c r="AA10" s="327"/>
      <c r="AB10" s="327"/>
      <c r="AC10" s="327"/>
      <c r="AD10" s="103"/>
      <c r="AE10" s="103"/>
      <c r="AF10" s="128"/>
    </row>
    <row r="11" spans="2:32" ht="39" customHeight="1">
      <c r="B11" s="215" t="s">
        <v>829</v>
      </c>
      <c r="C11" s="249"/>
      <c r="D11" s="249"/>
      <c r="E11" s="249"/>
      <c r="F11" s="245"/>
      <c r="G11" s="480"/>
      <c r="H11" s="249" t="s">
        <v>4</v>
      </c>
      <c r="I11" s="223" t="s">
        <v>831</v>
      </c>
      <c r="J11" s="498"/>
      <c r="K11" s="498"/>
      <c r="L11" s="498"/>
      <c r="M11" s="498"/>
      <c r="N11" s="498"/>
      <c r="O11" s="498"/>
      <c r="P11" s="498"/>
      <c r="Q11" s="498"/>
      <c r="R11" s="249" t="s">
        <v>4</v>
      </c>
      <c r="S11" s="223" t="s">
        <v>807</v>
      </c>
      <c r="T11" s="498"/>
      <c r="U11" s="498"/>
      <c r="V11" s="498"/>
      <c r="W11" s="498"/>
      <c r="X11" s="498"/>
      <c r="Y11" s="498"/>
      <c r="Z11" s="498"/>
      <c r="AA11" s="498"/>
      <c r="AB11" s="498"/>
      <c r="AC11" s="498"/>
      <c r="AD11" s="103"/>
      <c r="AE11" s="103"/>
      <c r="AF11" s="128"/>
    </row>
    <row r="12" spans="2:32" ht="22.5" customHeight="1">
      <c r="B12" s="235"/>
      <c r="C12" s="235"/>
      <c r="D12" s="235"/>
      <c r="E12" s="235"/>
      <c r="F12" s="235"/>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row>
    <row r="13" spans="2:32" ht="32.25" customHeight="1">
      <c r="B13" s="253" t="s">
        <v>1208</v>
      </c>
      <c r="C13" s="247"/>
      <c r="D13" s="247"/>
      <c r="E13" s="247"/>
      <c r="F13" s="250"/>
      <c r="G13" s="481"/>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512"/>
    </row>
    <row r="14" spans="2:32" s="99" customFormat="1" ht="10.5" customHeight="1">
      <c r="B14" s="266"/>
      <c r="C14" s="309" t="s">
        <v>833</v>
      </c>
      <c r="D14" s="302"/>
      <c r="E14" s="302"/>
      <c r="F14" s="305"/>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3"/>
      <c r="AE14" s="256"/>
      <c r="AF14" s="258"/>
    </row>
    <row r="15" spans="2:32" s="99" customFormat="1" ht="15.75" customHeight="1">
      <c r="B15" s="266"/>
      <c r="C15" s="310"/>
      <c r="D15" s="275"/>
      <c r="E15" s="275"/>
      <c r="F15" s="306"/>
      <c r="G15" s="99"/>
      <c r="H15" s="483" t="s">
        <v>834</v>
      </c>
      <c r="I15" s="483"/>
      <c r="J15" s="483"/>
      <c r="K15" s="483"/>
      <c r="L15" s="483"/>
      <c r="M15" s="483"/>
      <c r="N15" s="483"/>
      <c r="O15" s="483"/>
      <c r="P15" s="483"/>
      <c r="Q15" s="483"/>
      <c r="R15" s="483"/>
      <c r="S15" s="483"/>
      <c r="T15" s="483"/>
      <c r="U15" s="483"/>
      <c r="V15" s="508"/>
      <c r="W15" s="508"/>
      <c r="X15" s="508"/>
      <c r="Y15" s="508"/>
      <c r="Z15" s="99"/>
      <c r="AA15" s="99"/>
      <c r="AB15" s="99"/>
      <c r="AC15" s="99"/>
      <c r="AD15" s="266"/>
      <c r="AE15" s="99"/>
      <c r="AF15" s="283"/>
    </row>
    <row r="16" spans="2:32" s="99" customFormat="1" ht="40.5" customHeight="1">
      <c r="B16" s="466"/>
      <c r="C16" s="310"/>
      <c r="D16" s="275"/>
      <c r="E16" s="275"/>
      <c r="F16" s="306"/>
      <c r="G16" s="99"/>
      <c r="H16" s="409" t="s">
        <v>338</v>
      </c>
      <c r="I16" s="490" t="s">
        <v>1209</v>
      </c>
      <c r="J16" s="491"/>
      <c r="K16" s="491"/>
      <c r="L16" s="491"/>
      <c r="M16" s="491"/>
      <c r="N16" s="491"/>
      <c r="O16" s="491"/>
      <c r="P16" s="491"/>
      <c r="Q16" s="491"/>
      <c r="R16" s="491"/>
      <c r="S16" s="491"/>
      <c r="T16" s="491"/>
      <c r="U16" s="506"/>
      <c r="V16" s="215"/>
      <c r="W16" s="249"/>
      <c r="X16" s="245" t="s">
        <v>577</v>
      </c>
      <c r="Y16" s="99"/>
      <c r="Z16" s="381"/>
      <c r="AA16" s="381"/>
      <c r="AB16" s="381"/>
      <c r="AC16" s="99"/>
      <c r="AD16" s="511" t="s">
        <v>438</v>
      </c>
      <c r="AE16" s="304" t="s">
        <v>348</v>
      </c>
      <c r="AF16" s="513" t="s">
        <v>442</v>
      </c>
    </row>
    <row r="17" spans="2:32" s="99" customFormat="1" ht="17.25" customHeight="1">
      <c r="B17" s="466"/>
      <c r="C17" s="310"/>
      <c r="D17" s="275"/>
      <c r="E17" s="275"/>
      <c r="F17" s="306"/>
      <c r="G17" s="99"/>
      <c r="H17" s="484"/>
      <c r="I17" s="491"/>
      <c r="J17" s="491"/>
      <c r="K17" s="491"/>
      <c r="L17" s="491"/>
      <c r="M17" s="491"/>
      <c r="N17" s="491"/>
      <c r="O17" s="491"/>
      <c r="P17" s="491"/>
      <c r="Q17" s="491"/>
      <c r="R17" s="491"/>
      <c r="S17" s="491"/>
      <c r="T17" s="491"/>
      <c r="U17" s="491"/>
      <c r="V17" s="249"/>
      <c r="W17" s="249"/>
      <c r="X17" s="249"/>
      <c r="Y17" s="99"/>
      <c r="Z17" s="381"/>
      <c r="AA17" s="381"/>
      <c r="AB17" s="381"/>
      <c r="AC17" s="99"/>
      <c r="AD17" s="511"/>
      <c r="AE17" s="304"/>
      <c r="AF17" s="513"/>
    </row>
    <row r="18" spans="2:32" s="99" customFormat="1" ht="40.5" customHeight="1">
      <c r="B18" s="466"/>
      <c r="C18" s="310"/>
      <c r="D18" s="275"/>
      <c r="E18" s="275"/>
      <c r="F18" s="306"/>
      <c r="G18" s="99"/>
      <c r="H18" s="409" t="s">
        <v>250</v>
      </c>
      <c r="I18" s="490" t="s">
        <v>332</v>
      </c>
      <c r="J18" s="491"/>
      <c r="K18" s="491"/>
      <c r="L18" s="491"/>
      <c r="M18" s="491"/>
      <c r="N18" s="491"/>
      <c r="O18" s="491"/>
      <c r="P18" s="491"/>
      <c r="Q18" s="491"/>
      <c r="R18" s="491"/>
      <c r="S18" s="491"/>
      <c r="T18" s="491"/>
      <c r="U18" s="506"/>
      <c r="V18" s="215"/>
      <c r="W18" s="249"/>
      <c r="X18" s="245" t="s">
        <v>577</v>
      </c>
      <c r="Y18" s="99" t="s">
        <v>370</v>
      </c>
      <c r="Z18" s="381" t="s">
        <v>1210</v>
      </c>
      <c r="AA18" s="381"/>
      <c r="AB18" s="381"/>
      <c r="AC18" s="99"/>
      <c r="AD18" s="216" t="s">
        <v>4</v>
      </c>
      <c r="AE18" s="235" t="s">
        <v>348</v>
      </c>
      <c r="AF18" s="251" t="s">
        <v>4</v>
      </c>
    </row>
    <row r="19" spans="2:32" s="99" customFormat="1" ht="20.25" customHeight="1">
      <c r="B19" s="466"/>
      <c r="C19" s="310"/>
      <c r="D19" s="275"/>
      <c r="E19" s="275"/>
      <c r="F19" s="306"/>
      <c r="G19" s="99"/>
      <c r="H19" s="235" t="s">
        <v>1211</v>
      </c>
      <c r="I19" s="492"/>
      <c r="J19" s="492"/>
      <c r="K19" s="492"/>
      <c r="L19" s="492"/>
      <c r="M19" s="492"/>
      <c r="N19" s="492"/>
      <c r="O19" s="492"/>
      <c r="P19" s="492"/>
      <c r="Q19" s="492"/>
      <c r="R19" s="492"/>
      <c r="S19" s="235"/>
      <c r="T19" s="235"/>
      <c r="U19" s="235"/>
      <c r="V19" s="99"/>
      <c r="W19" s="381"/>
      <c r="X19" s="381"/>
      <c r="Y19" s="381"/>
      <c r="Z19" s="99"/>
      <c r="AA19" s="99"/>
      <c r="AB19" s="99"/>
      <c r="AC19" s="99"/>
      <c r="AD19" s="216"/>
      <c r="AE19" s="235"/>
      <c r="AF19" s="251"/>
    </row>
    <row r="20" spans="2:32" s="99" customFormat="1" ht="69.75" customHeight="1">
      <c r="B20" s="466"/>
      <c r="C20" s="310"/>
      <c r="D20" s="275"/>
      <c r="E20" s="275"/>
      <c r="F20" s="306"/>
      <c r="G20" s="99"/>
      <c r="H20" s="409" t="s">
        <v>340</v>
      </c>
      <c r="I20" s="490" t="s">
        <v>838</v>
      </c>
      <c r="J20" s="491"/>
      <c r="K20" s="491"/>
      <c r="L20" s="491"/>
      <c r="M20" s="491"/>
      <c r="N20" s="491"/>
      <c r="O20" s="491"/>
      <c r="P20" s="491"/>
      <c r="Q20" s="491"/>
      <c r="R20" s="491"/>
      <c r="S20" s="491"/>
      <c r="T20" s="491"/>
      <c r="U20" s="506"/>
      <c r="V20" s="215"/>
      <c r="W20" s="249"/>
      <c r="X20" s="245" t="s">
        <v>577</v>
      </c>
      <c r="Y20" s="99" t="s">
        <v>370</v>
      </c>
      <c r="Z20" s="381" t="s">
        <v>1213</v>
      </c>
      <c r="AA20" s="381"/>
      <c r="AB20" s="381"/>
      <c r="AC20" s="99"/>
      <c r="AD20" s="216" t="s">
        <v>4</v>
      </c>
      <c r="AE20" s="235" t="s">
        <v>348</v>
      </c>
      <c r="AF20" s="251" t="s">
        <v>4</v>
      </c>
    </row>
    <row r="21" spans="2:32" s="99" customFormat="1" ht="15" customHeight="1">
      <c r="B21" s="466"/>
      <c r="C21" s="310"/>
      <c r="D21" s="275"/>
      <c r="E21" s="275"/>
      <c r="F21" s="306"/>
      <c r="G21" s="99"/>
      <c r="H21" s="285"/>
      <c r="I21" s="492"/>
      <c r="J21" s="492"/>
      <c r="K21" s="492"/>
      <c r="L21" s="492"/>
      <c r="M21" s="492"/>
      <c r="N21" s="492"/>
      <c r="O21" s="492"/>
      <c r="P21" s="492"/>
      <c r="Q21" s="492"/>
      <c r="R21" s="492"/>
      <c r="S21" s="235"/>
      <c r="T21" s="235"/>
      <c r="U21" s="235"/>
      <c r="V21" s="99"/>
      <c r="W21" s="381"/>
      <c r="X21" s="381"/>
      <c r="Y21" s="381"/>
      <c r="Z21" s="99"/>
      <c r="AA21" s="99"/>
      <c r="AB21" s="99"/>
      <c r="AC21" s="99"/>
      <c r="AD21" s="216"/>
      <c r="AE21" s="235"/>
      <c r="AF21" s="251"/>
    </row>
    <row r="22" spans="2:32" s="99" customFormat="1">
      <c r="B22" s="466"/>
      <c r="C22" s="310"/>
      <c r="D22" s="275"/>
      <c r="E22" s="275"/>
      <c r="F22" s="306"/>
      <c r="G22" s="99"/>
      <c r="H22" s="485" t="s">
        <v>299</v>
      </c>
      <c r="I22" s="492"/>
      <c r="J22" s="492"/>
      <c r="K22" s="492"/>
      <c r="L22" s="492"/>
      <c r="M22" s="492"/>
      <c r="N22" s="492"/>
      <c r="O22" s="492"/>
      <c r="P22" s="492"/>
      <c r="Q22" s="492"/>
      <c r="R22" s="492"/>
      <c r="S22" s="99"/>
      <c r="T22" s="99"/>
      <c r="U22" s="235"/>
      <c r="V22" s="99"/>
      <c r="W22" s="381"/>
      <c r="X22" s="381"/>
      <c r="Y22" s="381"/>
      <c r="Z22" s="99"/>
      <c r="AA22" s="99"/>
      <c r="AB22" s="99"/>
      <c r="AC22" s="99"/>
      <c r="AD22" s="511" t="s">
        <v>438</v>
      </c>
      <c r="AE22" s="304" t="s">
        <v>348</v>
      </c>
      <c r="AF22" s="513" t="s">
        <v>442</v>
      </c>
    </row>
    <row r="23" spans="2:32" s="99" customFormat="1" ht="21" customHeight="1">
      <c r="B23" s="466"/>
      <c r="C23" s="310"/>
      <c r="D23" s="275"/>
      <c r="E23" s="275"/>
      <c r="F23" s="306"/>
      <c r="G23" s="401"/>
      <c r="H23" s="486" t="s">
        <v>342</v>
      </c>
      <c r="I23" s="493" t="s">
        <v>839</v>
      </c>
      <c r="J23" s="499"/>
      <c r="K23" s="499"/>
      <c r="L23" s="499"/>
      <c r="M23" s="499"/>
      <c r="N23" s="499"/>
      <c r="O23" s="499"/>
      <c r="P23" s="499"/>
      <c r="Q23" s="499"/>
      <c r="R23" s="499"/>
      <c r="S23" s="499"/>
      <c r="T23" s="499"/>
      <c r="U23" s="499"/>
      <c r="V23" s="499"/>
      <c r="W23" s="499"/>
      <c r="X23" s="509"/>
      <c r="Y23" s="381"/>
      <c r="Z23" s="99"/>
      <c r="AA23" s="99"/>
      <c r="AB23" s="99"/>
      <c r="AC23" s="99"/>
      <c r="AD23" s="216" t="s">
        <v>4</v>
      </c>
      <c r="AE23" s="235" t="s">
        <v>348</v>
      </c>
      <c r="AF23" s="251" t="s">
        <v>4</v>
      </c>
    </row>
    <row r="24" spans="2:32" s="99" customFormat="1">
      <c r="B24" s="466"/>
      <c r="C24" s="310"/>
      <c r="D24" s="275"/>
      <c r="E24" s="275"/>
      <c r="F24" s="306"/>
      <c r="G24" s="99"/>
      <c r="H24" s="487" t="s">
        <v>156</v>
      </c>
      <c r="I24" s="492"/>
      <c r="J24" s="492"/>
      <c r="K24" s="492"/>
      <c r="L24" s="492"/>
      <c r="M24" s="492"/>
      <c r="N24" s="492"/>
      <c r="O24" s="492"/>
      <c r="P24" s="492"/>
      <c r="Q24" s="492"/>
      <c r="R24" s="492"/>
      <c r="S24" s="99"/>
      <c r="T24" s="99"/>
      <c r="U24" s="235"/>
      <c r="V24" s="99"/>
      <c r="W24" s="381"/>
      <c r="X24" s="381"/>
      <c r="Y24" s="381"/>
      <c r="Z24" s="99"/>
      <c r="AA24" s="99"/>
      <c r="AB24" s="99"/>
      <c r="AC24" s="99"/>
      <c r="AD24" s="284"/>
      <c r="AE24" s="285"/>
      <c r="AF24" s="514"/>
    </row>
    <row r="25" spans="2:32" s="99" customFormat="1">
      <c r="B25" s="466"/>
      <c r="C25" s="310"/>
      <c r="D25" s="275"/>
      <c r="E25" s="275"/>
      <c r="F25" s="306"/>
      <c r="G25" s="99"/>
      <c r="H25" s="285"/>
      <c r="I25" s="492"/>
      <c r="J25" s="492"/>
      <c r="K25" s="492"/>
      <c r="L25" s="492"/>
      <c r="M25" s="492"/>
      <c r="N25" s="492"/>
      <c r="O25" s="492"/>
      <c r="P25" s="492"/>
      <c r="Q25" s="492"/>
      <c r="R25" s="492"/>
      <c r="S25" s="99"/>
      <c r="T25" s="99"/>
      <c r="U25" s="235"/>
      <c r="V25" s="99"/>
      <c r="W25" s="381"/>
      <c r="X25" s="381"/>
      <c r="Y25" s="381"/>
      <c r="Z25" s="99"/>
      <c r="AA25" s="99"/>
      <c r="AB25" s="99"/>
      <c r="AC25" s="99"/>
      <c r="AD25" s="284"/>
      <c r="AE25" s="285"/>
      <c r="AF25" s="514"/>
    </row>
    <row r="26" spans="2:32" s="99" customFormat="1" ht="14.25" customHeight="1">
      <c r="B26" s="466"/>
      <c r="C26" s="310"/>
      <c r="D26" s="275"/>
      <c r="E26" s="275"/>
      <c r="F26" s="306"/>
      <c r="G26" s="99"/>
      <c r="H26" s="487" t="s">
        <v>567</v>
      </c>
      <c r="I26" s="492"/>
      <c r="J26" s="492"/>
      <c r="K26" s="492"/>
      <c r="L26" s="492"/>
      <c r="M26" s="492"/>
      <c r="N26" s="492"/>
      <c r="O26" s="492"/>
      <c r="P26" s="492"/>
      <c r="Q26" s="492"/>
      <c r="R26" s="492"/>
      <c r="S26" s="99"/>
      <c r="T26" s="99"/>
      <c r="U26" s="235"/>
      <c r="V26" s="99"/>
      <c r="W26" s="381"/>
      <c r="X26" s="381"/>
      <c r="Y26" s="381"/>
      <c r="Z26" s="99"/>
      <c r="AA26" s="99"/>
      <c r="AB26" s="99"/>
      <c r="AC26" s="99"/>
      <c r="AD26" s="511" t="s">
        <v>438</v>
      </c>
      <c r="AE26" s="304" t="s">
        <v>348</v>
      </c>
      <c r="AF26" s="513" t="s">
        <v>442</v>
      </c>
    </row>
    <row r="27" spans="2:32" s="99" customFormat="1" ht="58.5" customHeight="1">
      <c r="B27" s="466"/>
      <c r="C27" s="310"/>
      <c r="D27" s="275"/>
      <c r="E27" s="275"/>
      <c r="F27" s="306"/>
      <c r="G27" s="99"/>
      <c r="H27" s="409" t="s">
        <v>653</v>
      </c>
      <c r="I27" s="494" t="s">
        <v>840</v>
      </c>
      <c r="J27" s="494"/>
      <c r="K27" s="494"/>
      <c r="L27" s="501"/>
      <c r="M27" s="494" t="s">
        <v>773</v>
      </c>
      <c r="N27" s="502"/>
      <c r="O27" s="502"/>
      <c r="P27" s="504"/>
      <c r="Q27" s="504"/>
      <c r="R27" s="504"/>
      <c r="S27" s="504"/>
      <c r="T27" s="504"/>
      <c r="U27" s="504"/>
      <c r="V27" s="504"/>
      <c r="W27" s="504"/>
      <c r="X27" s="245" t="s">
        <v>577</v>
      </c>
      <c r="Y27" s="99" t="s">
        <v>370</v>
      </c>
      <c r="Z27" s="381" t="s">
        <v>1214</v>
      </c>
      <c r="AA27" s="381"/>
      <c r="AB27" s="381"/>
      <c r="AC27" s="99"/>
      <c r="AD27" s="216" t="s">
        <v>4</v>
      </c>
      <c r="AE27" s="235" t="s">
        <v>348</v>
      </c>
      <c r="AF27" s="251" t="s">
        <v>4</v>
      </c>
    </row>
    <row r="28" spans="2:32" s="99" customFormat="1" ht="17.25" customHeight="1">
      <c r="B28" s="466"/>
      <c r="C28" s="310"/>
      <c r="D28" s="275"/>
      <c r="E28" s="275"/>
      <c r="F28" s="306"/>
      <c r="G28" s="99"/>
      <c r="H28" s="285"/>
      <c r="I28" s="288"/>
      <c r="J28" s="288"/>
      <c r="K28" s="288"/>
      <c r="L28" s="288"/>
      <c r="M28" s="288"/>
      <c r="N28" s="503"/>
      <c r="O28" s="503"/>
      <c r="P28" s="505"/>
      <c r="Q28" s="505"/>
      <c r="R28" s="505"/>
      <c r="S28" s="505"/>
      <c r="T28" s="505"/>
      <c r="U28" s="505"/>
      <c r="V28" s="505"/>
      <c r="W28" s="505"/>
      <c r="X28" s="235"/>
      <c r="Y28" s="99"/>
      <c r="Z28" s="381"/>
      <c r="AA28" s="381"/>
      <c r="AB28" s="381"/>
      <c r="AC28" s="99"/>
      <c r="AD28" s="216"/>
      <c r="AE28" s="235"/>
      <c r="AF28" s="251"/>
    </row>
    <row r="29" spans="2:32" s="99" customFormat="1" ht="14.25" customHeight="1">
      <c r="B29" s="466"/>
      <c r="C29" s="310"/>
      <c r="D29" s="275"/>
      <c r="E29" s="275"/>
      <c r="F29" s="306"/>
      <c r="G29" s="99"/>
      <c r="H29" s="487" t="s">
        <v>647</v>
      </c>
      <c r="I29" s="492"/>
      <c r="J29" s="492"/>
      <c r="K29" s="492"/>
      <c r="L29" s="492"/>
      <c r="M29" s="492"/>
      <c r="N29" s="492"/>
      <c r="O29" s="492"/>
      <c r="P29" s="492"/>
      <c r="Q29" s="492"/>
      <c r="R29" s="492"/>
      <c r="S29" s="99"/>
      <c r="T29" s="99"/>
      <c r="U29" s="235"/>
      <c r="V29" s="99"/>
      <c r="W29" s="381"/>
      <c r="X29" s="381"/>
      <c r="Y29" s="381"/>
      <c r="Z29" s="99"/>
      <c r="AA29" s="99"/>
      <c r="AB29" s="99"/>
      <c r="AC29" s="99"/>
      <c r="AD29" s="511" t="s">
        <v>438</v>
      </c>
      <c r="AE29" s="304" t="s">
        <v>348</v>
      </c>
      <c r="AF29" s="513" t="s">
        <v>442</v>
      </c>
    </row>
    <row r="30" spans="2:32" s="99" customFormat="1" ht="15" customHeight="1">
      <c r="B30" s="466"/>
      <c r="C30" s="310"/>
      <c r="D30" s="275"/>
      <c r="E30" s="275"/>
      <c r="F30" s="306"/>
      <c r="G30" s="99"/>
      <c r="H30" s="242" t="s">
        <v>283</v>
      </c>
      <c r="I30" s="495" t="s">
        <v>504</v>
      </c>
      <c r="J30" s="500"/>
      <c r="K30" s="500"/>
      <c r="L30" s="500"/>
      <c r="M30" s="500"/>
      <c r="N30" s="500"/>
      <c r="O30" s="500"/>
      <c r="P30" s="500"/>
      <c r="Q30" s="500"/>
      <c r="R30" s="500"/>
      <c r="S30" s="500"/>
      <c r="T30" s="500"/>
      <c r="U30" s="500"/>
      <c r="V30" s="500"/>
      <c r="W30" s="500"/>
      <c r="X30" s="510"/>
      <c r="Y30" s="99"/>
      <c r="Z30" s="381"/>
      <c r="AA30" s="381"/>
      <c r="AB30" s="381"/>
      <c r="AC30" s="99"/>
      <c r="AD30" s="216" t="s">
        <v>4</v>
      </c>
      <c r="AE30" s="235" t="s">
        <v>348</v>
      </c>
      <c r="AF30" s="251" t="s">
        <v>4</v>
      </c>
    </row>
    <row r="31" spans="2:32" s="99" customFormat="1">
      <c r="B31" s="478"/>
      <c r="C31" s="303"/>
      <c r="D31" s="303"/>
      <c r="E31" s="303"/>
      <c r="F31" s="30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4"/>
      <c r="AE31" s="257"/>
      <c r="AF31" s="259"/>
    </row>
    <row r="32" spans="2:32" ht="32.25" customHeight="1">
      <c r="B32" s="266" t="s">
        <v>879</v>
      </c>
      <c r="C32" s="247"/>
      <c r="D32" s="247"/>
      <c r="E32" s="247"/>
      <c r="F32" s="250"/>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512"/>
    </row>
    <row r="33" spans="2:32" s="99" customFormat="1" ht="10.5" customHeight="1">
      <c r="B33" s="266"/>
      <c r="C33" s="309" t="s">
        <v>833</v>
      </c>
      <c r="D33" s="302"/>
      <c r="E33" s="302"/>
      <c r="F33" s="305"/>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3"/>
      <c r="AE33" s="256"/>
      <c r="AF33" s="258"/>
    </row>
    <row r="34" spans="2:32" s="99" customFormat="1" ht="15.75" customHeight="1">
      <c r="B34" s="266"/>
      <c r="C34" s="310"/>
      <c r="D34" s="275"/>
      <c r="E34" s="275"/>
      <c r="F34" s="306"/>
      <c r="G34" s="99"/>
      <c r="H34" s="483" t="s">
        <v>834</v>
      </c>
      <c r="I34" s="483"/>
      <c r="J34" s="483"/>
      <c r="K34" s="483"/>
      <c r="L34" s="483"/>
      <c r="M34" s="483"/>
      <c r="N34" s="483"/>
      <c r="O34" s="483"/>
      <c r="P34" s="483"/>
      <c r="Q34" s="483"/>
      <c r="R34" s="483"/>
      <c r="S34" s="483"/>
      <c r="T34" s="483"/>
      <c r="U34" s="483"/>
      <c r="V34" s="508"/>
      <c r="W34" s="508"/>
      <c r="X34" s="508"/>
      <c r="Y34" s="508"/>
      <c r="Z34" s="99"/>
      <c r="AA34" s="99"/>
      <c r="AB34" s="99"/>
      <c r="AC34" s="99"/>
      <c r="AD34" s="266"/>
      <c r="AE34" s="99"/>
      <c r="AF34" s="283"/>
    </row>
    <row r="35" spans="2:32" s="99" customFormat="1" ht="40.5" customHeight="1">
      <c r="B35" s="466"/>
      <c r="C35" s="310"/>
      <c r="D35" s="275"/>
      <c r="E35" s="275"/>
      <c r="F35" s="306"/>
      <c r="G35" s="99"/>
      <c r="H35" s="409" t="s">
        <v>338</v>
      </c>
      <c r="I35" s="490" t="s">
        <v>1209</v>
      </c>
      <c r="J35" s="491"/>
      <c r="K35" s="491"/>
      <c r="L35" s="491"/>
      <c r="M35" s="491"/>
      <c r="N35" s="491"/>
      <c r="O35" s="491"/>
      <c r="P35" s="491"/>
      <c r="Q35" s="491"/>
      <c r="R35" s="491"/>
      <c r="S35" s="491"/>
      <c r="T35" s="491"/>
      <c r="U35" s="506"/>
      <c r="V35" s="215"/>
      <c r="W35" s="249"/>
      <c r="X35" s="245" t="s">
        <v>577</v>
      </c>
      <c r="Y35" s="99"/>
      <c r="Z35" s="381"/>
      <c r="AA35" s="381"/>
      <c r="AB35" s="381"/>
      <c r="AC35" s="99"/>
      <c r="AD35" s="511" t="s">
        <v>438</v>
      </c>
      <c r="AE35" s="304" t="s">
        <v>348</v>
      </c>
      <c r="AF35" s="513" t="s">
        <v>442</v>
      </c>
    </row>
    <row r="36" spans="2:32" s="99" customFormat="1" ht="16.5" customHeight="1">
      <c r="B36" s="466"/>
      <c r="C36" s="310"/>
      <c r="D36" s="275"/>
      <c r="E36" s="275"/>
      <c r="F36" s="306"/>
      <c r="G36" s="99"/>
      <c r="H36" s="484"/>
      <c r="I36" s="491"/>
      <c r="J36" s="491"/>
      <c r="K36" s="491"/>
      <c r="L36" s="491"/>
      <c r="M36" s="491"/>
      <c r="N36" s="491"/>
      <c r="O36" s="491"/>
      <c r="P36" s="491"/>
      <c r="Q36" s="491"/>
      <c r="R36" s="491"/>
      <c r="S36" s="491"/>
      <c r="T36" s="491"/>
      <c r="U36" s="491"/>
      <c r="V36" s="249"/>
      <c r="W36" s="249"/>
      <c r="X36" s="249"/>
      <c r="Y36" s="99"/>
      <c r="Z36" s="381"/>
      <c r="AA36" s="381"/>
      <c r="AB36" s="381"/>
      <c r="AC36" s="99"/>
      <c r="AD36" s="511"/>
      <c r="AE36" s="304"/>
      <c r="AF36" s="513"/>
    </row>
    <row r="37" spans="2:32" s="99" customFormat="1" ht="40.5" customHeight="1">
      <c r="B37" s="466"/>
      <c r="C37" s="310"/>
      <c r="D37" s="275"/>
      <c r="E37" s="275"/>
      <c r="F37" s="306"/>
      <c r="G37" s="99"/>
      <c r="H37" s="409" t="s">
        <v>250</v>
      </c>
      <c r="I37" s="490" t="s">
        <v>332</v>
      </c>
      <c r="J37" s="491"/>
      <c r="K37" s="491"/>
      <c r="L37" s="491"/>
      <c r="M37" s="491"/>
      <c r="N37" s="491"/>
      <c r="O37" s="491"/>
      <c r="P37" s="491"/>
      <c r="Q37" s="491"/>
      <c r="R37" s="491"/>
      <c r="S37" s="491"/>
      <c r="T37" s="491"/>
      <c r="U37" s="506"/>
      <c r="V37" s="215"/>
      <c r="W37" s="249"/>
      <c r="X37" s="245" t="s">
        <v>577</v>
      </c>
      <c r="Y37" s="99" t="s">
        <v>370</v>
      </c>
      <c r="Z37" s="381" t="s">
        <v>1215</v>
      </c>
      <c r="AA37" s="381"/>
      <c r="AB37" s="381"/>
      <c r="AC37" s="99"/>
      <c r="AD37" s="216" t="s">
        <v>4</v>
      </c>
      <c r="AE37" s="235" t="s">
        <v>348</v>
      </c>
      <c r="AF37" s="251" t="s">
        <v>4</v>
      </c>
    </row>
    <row r="38" spans="2:32" s="99" customFormat="1" ht="20.25" customHeight="1">
      <c r="B38" s="479"/>
      <c r="C38" s="303"/>
      <c r="D38" s="303"/>
      <c r="E38" s="303"/>
      <c r="F38" s="303"/>
      <c r="G38" s="266"/>
      <c r="H38" s="248" t="s">
        <v>484</v>
      </c>
      <c r="I38" s="496"/>
      <c r="J38" s="496"/>
      <c r="K38" s="496"/>
      <c r="L38" s="496"/>
      <c r="M38" s="496"/>
      <c r="N38" s="496"/>
      <c r="O38" s="496"/>
      <c r="P38" s="496"/>
      <c r="Q38" s="496"/>
      <c r="R38" s="496"/>
      <c r="S38" s="248"/>
      <c r="T38" s="248"/>
      <c r="U38" s="248"/>
      <c r="V38" s="257"/>
      <c r="W38" s="483"/>
      <c r="X38" s="483"/>
      <c r="Y38" s="381"/>
      <c r="Z38" s="99"/>
      <c r="AA38" s="99"/>
      <c r="AB38" s="99"/>
      <c r="AC38" s="99"/>
      <c r="AD38" s="216"/>
      <c r="AE38" s="235"/>
      <c r="AF38" s="251"/>
    </row>
    <row r="39" spans="2:32" s="99" customFormat="1" ht="74.25" customHeight="1">
      <c r="B39" s="466"/>
      <c r="C39" s="309"/>
      <c r="D39" s="275"/>
      <c r="E39" s="275"/>
      <c r="F39" s="306"/>
      <c r="G39" s="99"/>
      <c r="H39" s="488" t="s">
        <v>340</v>
      </c>
      <c r="I39" s="497" t="s">
        <v>838</v>
      </c>
      <c r="J39" s="483"/>
      <c r="K39" s="483"/>
      <c r="L39" s="483"/>
      <c r="M39" s="483"/>
      <c r="N39" s="483"/>
      <c r="O39" s="483"/>
      <c r="P39" s="483"/>
      <c r="Q39" s="483"/>
      <c r="R39" s="483"/>
      <c r="S39" s="483"/>
      <c r="T39" s="483"/>
      <c r="U39" s="507"/>
      <c r="V39" s="244"/>
      <c r="W39" s="248"/>
      <c r="X39" s="252" t="s">
        <v>577</v>
      </c>
      <c r="Y39" s="99" t="s">
        <v>370</v>
      </c>
      <c r="Z39" s="381" t="s">
        <v>827</v>
      </c>
      <c r="AA39" s="381"/>
      <c r="AB39" s="381"/>
      <c r="AC39" s="99"/>
      <c r="AD39" s="216" t="s">
        <v>4</v>
      </c>
      <c r="AE39" s="235" t="s">
        <v>348</v>
      </c>
      <c r="AF39" s="251" t="s">
        <v>4</v>
      </c>
    </row>
    <row r="40" spans="2:32" s="99" customFormat="1" ht="15" customHeight="1">
      <c r="B40" s="466"/>
      <c r="C40" s="310"/>
      <c r="D40" s="275"/>
      <c r="E40" s="275"/>
      <c r="F40" s="306"/>
      <c r="G40" s="99"/>
      <c r="H40" s="285"/>
      <c r="I40" s="492"/>
      <c r="J40" s="492"/>
      <c r="K40" s="492"/>
      <c r="L40" s="492"/>
      <c r="M40" s="492"/>
      <c r="N40" s="492"/>
      <c r="O40" s="492"/>
      <c r="P40" s="492"/>
      <c r="Q40" s="492"/>
      <c r="R40" s="492"/>
      <c r="S40" s="235"/>
      <c r="T40" s="235"/>
      <c r="U40" s="235"/>
      <c r="V40" s="99"/>
      <c r="W40" s="381"/>
      <c r="X40" s="381"/>
      <c r="Y40" s="381"/>
      <c r="Z40" s="99"/>
      <c r="AA40" s="99"/>
      <c r="AB40" s="99"/>
      <c r="AC40" s="99"/>
      <c r="AD40" s="216"/>
      <c r="AE40" s="235"/>
      <c r="AF40" s="251"/>
    </row>
    <row r="41" spans="2:32" s="99" customFormat="1">
      <c r="B41" s="466"/>
      <c r="C41" s="310"/>
      <c r="D41" s="275"/>
      <c r="E41" s="275"/>
      <c r="F41" s="306"/>
      <c r="G41" s="99"/>
      <c r="H41" s="487" t="s">
        <v>299</v>
      </c>
      <c r="I41" s="492"/>
      <c r="J41" s="492"/>
      <c r="K41" s="492"/>
      <c r="L41" s="492"/>
      <c r="M41" s="492"/>
      <c r="N41" s="492"/>
      <c r="O41" s="492"/>
      <c r="P41" s="492"/>
      <c r="Q41" s="492"/>
      <c r="R41" s="492"/>
      <c r="S41" s="99"/>
      <c r="T41" s="99"/>
      <c r="U41" s="235"/>
      <c r="V41" s="99"/>
      <c r="W41" s="381"/>
      <c r="X41" s="381"/>
      <c r="Y41" s="381"/>
      <c r="Z41" s="99"/>
      <c r="AA41" s="99"/>
      <c r="AB41" s="99"/>
      <c r="AC41" s="99"/>
      <c r="AD41" s="511" t="s">
        <v>438</v>
      </c>
      <c r="AE41" s="304" t="s">
        <v>348</v>
      </c>
      <c r="AF41" s="513" t="s">
        <v>442</v>
      </c>
    </row>
    <row r="42" spans="2:32" s="99" customFormat="1" ht="21.75" customHeight="1">
      <c r="B42" s="466"/>
      <c r="C42" s="310"/>
      <c r="D42" s="275"/>
      <c r="E42" s="275"/>
      <c r="F42" s="306"/>
      <c r="G42" s="99"/>
      <c r="H42" s="409" t="s">
        <v>342</v>
      </c>
      <c r="I42" s="493" t="s">
        <v>839</v>
      </c>
      <c r="J42" s="499"/>
      <c r="K42" s="499"/>
      <c r="L42" s="499"/>
      <c r="M42" s="499"/>
      <c r="N42" s="499"/>
      <c r="O42" s="499"/>
      <c r="P42" s="499"/>
      <c r="Q42" s="499"/>
      <c r="R42" s="499"/>
      <c r="S42" s="499"/>
      <c r="T42" s="499"/>
      <c r="U42" s="499"/>
      <c r="V42" s="499"/>
      <c r="W42" s="499"/>
      <c r="X42" s="509"/>
      <c r="Y42" s="381"/>
      <c r="Z42" s="99"/>
      <c r="AA42" s="99"/>
      <c r="AB42" s="99"/>
      <c r="AC42" s="99"/>
      <c r="AD42" s="216" t="s">
        <v>4</v>
      </c>
      <c r="AE42" s="235" t="s">
        <v>348</v>
      </c>
      <c r="AF42" s="251" t="s">
        <v>4</v>
      </c>
    </row>
    <row r="43" spans="2:32" s="99" customFormat="1">
      <c r="B43" s="466"/>
      <c r="C43" s="310"/>
      <c r="D43" s="275"/>
      <c r="E43" s="275"/>
      <c r="F43" s="306"/>
      <c r="G43" s="99"/>
      <c r="H43" s="489" t="s">
        <v>841</v>
      </c>
      <c r="I43" s="492"/>
      <c r="J43" s="492"/>
      <c r="K43" s="492"/>
      <c r="L43" s="492"/>
      <c r="M43" s="492"/>
      <c r="N43" s="492"/>
      <c r="O43" s="492"/>
      <c r="P43" s="492"/>
      <c r="Q43" s="492"/>
      <c r="R43" s="492"/>
      <c r="S43" s="99"/>
      <c r="T43" s="99"/>
      <c r="U43" s="235"/>
      <c r="V43" s="99"/>
      <c r="W43" s="381"/>
      <c r="X43" s="381"/>
      <c r="Y43" s="381"/>
      <c r="Z43" s="99"/>
      <c r="AA43" s="99"/>
      <c r="AB43" s="99"/>
      <c r="AC43" s="99"/>
      <c r="AD43" s="284"/>
      <c r="AE43" s="285"/>
      <c r="AF43" s="514"/>
    </row>
    <row r="44" spans="2:32" s="99" customFormat="1">
      <c r="B44" s="466"/>
      <c r="C44" s="310"/>
      <c r="D44" s="275"/>
      <c r="E44" s="275"/>
      <c r="F44" s="306"/>
      <c r="G44" s="99"/>
      <c r="H44" s="285"/>
      <c r="I44" s="492"/>
      <c r="J44" s="492"/>
      <c r="K44" s="492"/>
      <c r="L44" s="492"/>
      <c r="M44" s="492"/>
      <c r="N44" s="492"/>
      <c r="O44" s="492"/>
      <c r="P44" s="492"/>
      <c r="Q44" s="492"/>
      <c r="R44" s="492"/>
      <c r="S44" s="99"/>
      <c r="T44" s="99"/>
      <c r="U44" s="235"/>
      <c r="V44" s="99"/>
      <c r="W44" s="381"/>
      <c r="X44" s="381"/>
      <c r="Y44" s="381"/>
      <c r="Z44" s="99"/>
      <c r="AA44" s="99"/>
      <c r="AB44" s="99"/>
      <c r="AC44" s="99"/>
      <c r="AD44" s="284"/>
      <c r="AE44" s="285"/>
      <c r="AF44" s="514"/>
    </row>
    <row r="45" spans="2:32" s="99" customFormat="1" ht="14.25" customHeight="1">
      <c r="B45" s="466"/>
      <c r="C45" s="310"/>
      <c r="D45" s="275"/>
      <c r="E45" s="275"/>
      <c r="F45" s="306"/>
      <c r="G45" s="99"/>
      <c r="H45" s="487" t="s">
        <v>567</v>
      </c>
      <c r="I45" s="492"/>
      <c r="J45" s="492"/>
      <c r="K45" s="492"/>
      <c r="L45" s="492"/>
      <c r="M45" s="492"/>
      <c r="N45" s="492"/>
      <c r="O45" s="492"/>
      <c r="P45" s="492"/>
      <c r="Q45" s="492"/>
      <c r="R45" s="492"/>
      <c r="S45" s="99"/>
      <c r="T45" s="99"/>
      <c r="U45" s="235"/>
      <c r="V45" s="99"/>
      <c r="W45" s="381"/>
      <c r="X45" s="381"/>
      <c r="Y45" s="381"/>
      <c r="Z45" s="99"/>
      <c r="AA45" s="99"/>
      <c r="AB45" s="99"/>
      <c r="AC45" s="99"/>
      <c r="AD45" s="511" t="s">
        <v>438</v>
      </c>
      <c r="AE45" s="304" t="s">
        <v>348</v>
      </c>
      <c r="AF45" s="513" t="s">
        <v>442</v>
      </c>
    </row>
    <row r="46" spans="2:32" s="99" customFormat="1" ht="58.5" customHeight="1">
      <c r="B46" s="466"/>
      <c r="C46" s="310"/>
      <c r="D46" s="275"/>
      <c r="E46" s="275"/>
      <c r="F46" s="306"/>
      <c r="G46" s="99"/>
      <c r="H46" s="409" t="s">
        <v>653</v>
      </c>
      <c r="I46" s="494" t="s">
        <v>840</v>
      </c>
      <c r="J46" s="494"/>
      <c r="K46" s="494"/>
      <c r="L46" s="501"/>
      <c r="M46" s="494" t="s">
        <v>773</v>
      </c>
      <c r="N46" s="502"/>
      <c r="O46" s="502"/>
      <c r="P46" s="504"/>
      <c r="Q46" s="504"/>
      <c r="R46" s="504"/>
      <c r="S46" s="504"/>
      <c r="T46" s="504"/>
      <c r="U46" s="504"/>
      <c r="V46" s="504"/>
      <c r="W46" s="504"/>
      <c r="X46" s="245" t="s">
        <v>577</v>
      </c>
      <c r="Y46" s="99" t="s">
        <v>370</v>
      </c>
      <c r="Z46" s="381" t="s">
        <v>1214</v>
      </c>
      <c r="AA46" s="381"/>
      <c r="AB46" s="381"/>
      <c r="AC46" s="99"/>
      <c r="AD46" s="216" t="s">
        <v>4</v>
      </c>
      <c r="AE46" s="235" t="s">
        <v>348</v>
      </c>
      <c r="AF46" s="251" t="s">
        <v>4</v>
      </c>
    </row>
    <row r="47" spans="2:32" s="99" customFormat="1" ht="17.25" customHeight="1">
      <c r="B47" s="466"/>
      <c r="C47" s="310"/>
      <c r="D47" s="275"/>
      <c r="E47" s="275"/>
      <c r="F47" s="306"/>
      <c r="G47" s="99"/>
      <c r="H47" s="285"/>
      <c r="I47" s="288"/>
      <c r="J47" s="288"/>
      <c r="K47" s="288"/>
      <c r="L47" s="288"/>
      <c r="M47" s="288"/>
      <c r="N47" s="503"/>
      <c r="O47" s="503"/>
      <c r="P47" s="505"/>
      <c r="Q47" s="505"/>
      <c r="R47" s="505"/>
      <c r="S47" s="505"/>
      <c r="T47" s="505"/>
      <c r="U47" s="505"/>
      <c r="V47" s="505"/>
      <c r="W47" s="505"/>
      <c r="X47" s="235"/>
      <c r="Y47" s="99"/>
      <c r="Z47" s="381"/>
      <c r="AA47" s="381"/>
      <c r="AB47" s="381"/>
      <c r="AC47" s="99"/>
      <c r="AD47" s="216"/>
      <c r="AE47" s="235"/>
      <c r="AF47" s="251"/>
    </row>
    <row r="48" spans="2:32" s="99" customFormat="1" ht="14.25" customHeight="1">
      <c r="B48" s="466"/>
      <c r="C48" s="310"/>
      <c r="D48" s="275"/>
      <c r="E48" s="275"/>
      <c r="F48" s="306"/>
      <c r="G48" s="99"/>
      <c r="H48" s="487" t="s">
        <v>647</v>
      </c>
      <c r="I48" s="492"/>
      <c r="J48" s="492"/>
      <c r="K48" s="492"/>
      <c r="L48" s="492"/>
      <c r="M48" s="492"/>
      <c r="N48" s="492"/>
      <c r="O48" s="492"/>
      <c r="P48" s="492"/>
      <c r="Q48" s="492"/>
      <c r="R48" s="492"/>
      <c r="S48" s="99"/>
      <c r="T48" s="99"/>
      <c r="U48" s="235"/>
      <c r="V48" s="99"/>
      <c r="W48" s="381"/>
      <c r="X48" s="381"/>
      <c r="Y48" s="381"/>
      <c r="Z48" s="99"/>
      <c r="AA48" s="99"/>
      <c r="AB48" s="99"/>
      <c r="AC48" s="99"/>
      <c r="AD48" s="511" t="s">
        <v>438</v>
      </c>
      <c r="AE48" s="304" t="s">
        <v>348</v>
      </c>
      <c r="AF48" s="513" t="s">
        <v>442</v>
      </c>
    </row>
    <row r="49" spans="2:32" s="99" customFormat="1" ht="15" customHeight="1">
      <c r="B49" s="466"/>
      <c r="C49" s="310"/>
      <c r="D49" s="275"/>
      <c r="E49" s="275"/>
      <c r="F49" s="306"/>
      <c r="G49" s="99"/>
      <c r="H49" s="242" t="s">
        <v>283</v>
      </c>
      <c r="I49" s="495" t="s">
        <v>504</v>
      </c>
      <c r="J49" s="500"/>
      <c r="K49" s="500"/>
      <c r="L49" s="500"/>
      <c r="M49" s="500"/>
      <c r="N49" s="500"/>
      <c r="O49" s="500"/>
      <c r="P49" s="500"/>
      <c r="Q49" s="500"/>
      <c r="R49" s="500"/>
      <c r="S49" s="500"/>
      <c r="T49" s="500"/>
      <c r="U49" s="500"/>
      <c r="V49" s="500"/>
      <c r="W49" s="500"/>
      <c r="X49" s="510"/>
      <c r="Y49" s="99"/>
      <c r="Z49" s="381"/>
      <c r="AA49" s="381"/>
      <c r="AB49" s="381"/>
      <c r="AC49" s="99"/>
      <c r="AD49" s="216" t="s">
        <v>4</v>
      </c>
      <c r="AE49" s="235" t="s">
        <v>348</v>
      </c>
      <c r="AF49" s="251" t="s">
        <v>4</v>
      </c>
    </row>
    <row r="50" spans="2:32" s="99" customFormat="1">
      <c r="B50" s="254"/>
      <c r="C50" s="311"/>
      <c r="D50" s="303"/>
      <c r="E50" s="303"/>
      <c r="F50" s="30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4"/>
      <c r="AE50" s="257"/>
      <c r="AF50" s="259"/>
    </row>
    <row r="51" spans="2:32" s="99" customFormat="1" ht="38.25" customHeight="1">
      <c r="B51" s="302" t="s">
        <v>820</v>
      </c>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99"/>
      <c r="AE51" s="99"/>
      <c r="AF51" s="99"/>
    </row>
    <row r="52" spans="2:32" s="99" customFormat="1">
      <c r="B52" s="308"/>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99"/>
      <c r="AE52" s="99"/>
      <c r="AF52" s="99"/>
    </row>
    <row r="53" spans="2:32" s="308" customFormat="1">
      <c r="B53" s="214"/>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308"/>
      <c r="AE53" s="308"/>
      <c r="AF53" s="308"/>
    </row>
    <row r="122" spans="3:7">
      <c r="C122" s="103"/>
      <c r="D122" s="103"/>
      <c r="E122" s="103"/>
      <c r="F122" s="103"/>
      <c r="G122" s="103"/>
    </row>
    <row r="123" spans="3:7">
      <c r="C123" s="104"/>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1"/>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dimension ref="B1:AG123"/>
  <sheetViews>
    <sheetView zoomScaleSheetLayoutView="100" workbookViewId="0"/>
  </sheetViews>
  <sheetFormatPr defaultColWidth="3.5" defaultRowHeight="13.5"/>
  <cols>
    <col min="1" max="1" width="1.25" style="86" customWidth="1"/>
    <col min="2" max="2" width="3" style="214" customWidth="1"/>
    <col min="3" max="6" width="3.5" style="86"/>
    <col min="7" max="7" width="1.5" style="86" customWidth="1"/>
    <col min="8" max="26" width="3.5" style="86"/>
    <col min="27" max="32" width="4" style="86" customWidth="1"/>
    <col min="33" max="33" width="1.25" style="86" customWidth="1"/>
    <col min="34" max="16384" width="3.5" style="86"/>
  </cols>
  <sheetData>
    <row r="1" spans="2:32"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row>
    <row r="2" spans="2:32" s="99" customFormat="1">
      <c r="B2" s="99" t="s">
        <v>357</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row>
    <row r="3" spans="2:32" s="99" customFormat="1">
      <c r="B3" s="99"/>
      <c r="C3" s="99"/>
      <c r="D3" s="99"/>
      <c r="E3" s="99"/>
      <c r="F3" s="99"/>
      <c r="G3" s="99"/>
      <c r="H3" s="99"/>
      <c r="I3" s="99"/>
      <c r="J3" s="99"/>
      <c r="K3" s="99"/>
      <c r="L3" s="99"/>
      <c r="M3" s="99"/>
      <c r="N3" s="99"/>
      <c r="O3" s="99"/>
      <c r="P3" s="99"/>
      <c r="Q3" s="99"/>
      <c r="R3" s="99"/>
      <c r="S3" s="99"/>
      <c r="T3" s="99"/>
      <c r="U3" s="99"/>
      <c r="V3" s="99"/>
      <c r="W3" s="99"/>
      <c r="X3" s="99"/>
      <c r="Y3" s="99"/>
      <c r="Z3" s="255" t="s">
        <v>46</v>
      </c>
      <c r="AA3" s="235"/>
      <c r="AB3" s="235" t="s">
        <v>36</v>
      </c>
      <c r="AC3" s="235"/>
      <c r="AD3" s="235" t="s">
        <v>48</v>
      </c>
      <c r="AE3" s="235"/>
      <c r="AF3" s="235" t="s">
        <v>223</v>
      </c>
    </row>
    <row r="4" spans="2:32"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255"/>
    </row>
    <row r="5" spans="2:32" s="99" customFormat="1" ht="38.25" customHeight="1">
      <c r="B5" s="286" t="s">
        <v>517</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row>
    <row r="6" spans="2:32"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row>
    <row r="7" spans="2:32" s="99" customFormat="1" ht="39.75" customHeight="1">
      <c r="B7" s="242" t="s">
        <v>725</v>
      </c>
      <c r="C7" s="242"/>
      <c r="D7" s="242"/>
      <c r="E7" s="242"/>
      <c r="F7" s="242"/>
      <c r="G7" s="234"/>
      <c r="H7" s="241"/>
      <c r="I7" s="241"/>
      <c r="J7" s="241"/>
      <c r="K7" s="241"/>
      <c r="L7" s="241"/>
      <c r="M7" s="241"/>
      <c r="N7" s="241"/>
      <c r="O7" s="241"/>
      <c r="P7" s="241"/>
      <c r="Q7" s="241"/>
      <c r="R7" s="241"/>
      <c r="S7" s="241"/>
      <c r="T7" s="241"/>
      <c r="U7" s="241"/>
      <c r="V7" s="241"/>
      <c r="W7" s="241"/>
      <c r="X7" s="241"/>
      <c r="Y7" s="241"/>
      <c r="Z7" s="241"/>
      <c r="AA7" s="241"/>
      <c r="AB7" s="241"/>
      <c r="AC7" s="241"/>
      <c r="AD7" s="241"/>
      <c r="AE7" s="241"/>
      <c r="AF7" s="261"/>
    </row>
    <row r="8" spans="2:32" ht="39.75" customHeight="1">
      <c r="B8" s="215" t="s">
        <v>413</v>
      </c>
      <c r="C8" s="249"/>
      <c r="D8" s="249"/>
      <c r="E8" s="249"/>
      <c r="F8" s="245"/>
      <c r="G8" s="269"/>
      <c r="H8" s="249" t="s">
        <v>4</v>
      </c>
      <c r="I8" s="223" t="s">
        <v>390</v>
      </c>
      <c r="J8" s="223"/>
      <c r="K8" s="223"/>
      <c r="L8" s="223"/>
      <c r="M8" s="249" t="s">
        <v>4</v>
      </c>
      <c r="N8" s="223" t="s">
        <v>429</v>
      </c>
      <c r="O8" s="223"/>
      <c r="P8" s="223"/>
      <c r="Q8" s="223"/>
      <c r="R8" s="249" t="s">
        <v>4</v>
      </c>
      <c r="S8" s="223" t="s">
        <v>430</v>
      </c>
      <c r="T8" s="223"/>
      <c r="U8" s="223"/>
      <c r="V8" s="223"/>
      <c r="W8" s="223"/>
      <c r="X8" s="223"/>
      <c r="Y8" s="223"/>
      <c r="Z8" s="223"/>
      <c r="AA8" s="223"/>
      <c r="AB8" s="223"/>
      <c r="AC8" s="223"/>
      <c r="AD8" s="223"/>
      <c r="AE8" s="223"/>
      <c r="AF8" s="230"/>
    </row>
    <row r="9" spans="2:32" ht="27" customHeight="1">
      <c r="B9" s="243" t="s">
        <v>384</v>
      </c>
      <c r="C9" s="247"/>
      <c r="D9" s="247"/>
      <c r="E9" s="247"/>
      <c r="F9" s="250"/>
      <c r="G9" s="253"/>
      <c r="H9" s="235" t="s">
        <v>4</v>
      </c>
      <c r="I9" s="280" t="s">
        <v>530</v>
      </c>
      <c r="J9" s="256"/>
      <c r="K9" s="256"/>
      <c r="L9" s="256"/>
      <c r="M9" s="256"/>
      <c r="N9" s="256"/>
      <c r="O9" s="256"/>
      <c r="P9" s="256"/>
      <c r="Q9" s="256"/>
      <c r="R9" s="256"/>
      <c r="S9" s="256"/>
      <c r="T9" s="256"/>
      <c r="U9" s="256"/>
      <c r="V9" s="256"/>
      <c r="W9" s="256"/>
      <c r="X9" s="256"/>
      <c r="Y9" s="256"/>
      <c r="Z9" s="256"/>
      <c r="AA9" s="256"/>
      <c r="AB9" s="256"/>
      <c r="AC9" s="256"/>
      <c r="AD9" s="256"/>
      <c r="AE9" s="256"/>
      <c r="AF9" s="258"/>
    </row>
    <row r="10" spans="2:32" ht="27" customHeight="1">
      <c r="B10" s="244"/>
      <c r="C10" s="248"/>
      <c r="D10" s="248"/>
      <c r="E10" s="248"/>
      <c r="F10" s="252"/>
      <c r="G10" s="254"/>
      <c r="H10" s="235" t="s">
        <v>4</v>
      </c>
      <c r="I10" s="327" t="s">
        <v>360</v>
      </c>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9"/>
    </row>
    <row r="11" spans="2:32" ht="40.5" customHeight="1">
      <c r="B11" s="215" t="s">
        <v>829</v>
      </c>
      <c r="C11" s="249"/>
      <c r="D11" s="249"/>
      <c r="E11" s="249"/>
      <c r="F11" s="245"/>
      <c r="G11" s="480"/>
      <c r="H11" s="249" t="s">
        <v>4</v>
      </c>
      <c r="I11" s="223" t="s">
        <v>831</v>
      </c>
      <c r="J11" s="498"/>
      <c r="K11" s="498"/>
      <c r="L11" s="498"/>
      <c r="M11" s="498"/>
      <c r="N11" s="498"/>
      <c r="O11" s="498"/>
      <c r="P11" s="498"/>
      <c r="Q11" s="498"/>
      <c r="R11" s="249" t="s">
        <v>4</v>
      </c>
      <c r="S11" s="223" t="s">
        <v>807</v>
      </c>
      <c r="T11" s="498"/>
      <c r="U11" s="498"/>
      <c r="V11" s="498"/>
      <c r="W11" s="498"/>
      <c r="X11" s="498"/>
      <c r="Y11" s="498"/>
      <c r="Z11" s="498"/>
      <c r="AA11" s="498"/>
      <c r="AB11" s="498"/>
      <c r="AC11" s="498"/>
      <c r="AD11" s="498"/>
      <c r="AE11" s="498"/>
      <c r="AF11" s="534"/>
    </row>
    <row r="12" spans="2:32" ht="27" customHeight="1">
      <c r="B12" s="253" t="s">
        <v>439</v>
      </c>
      <c r="C12" s="247"/>
      <c r="D12" s="247"/>
      <c r="E12" s="247"/>
      <c r="F12" s="247"/>
      <c r="G12" s="517"/>
      <c r="H12" s="518"/>
      <c r="I12" s="518"/>
      <c r="J12" s="518"/>
      <c r="K12" s="518"/>
      <c r="L12" s="518"/>
      <c r="M12" s="518"/>
      <c r="N12" s="518"/>
      <c r="O12" s="518"/>
      <c r="P12" s="518"/>
      <c r="Q12" s="518"/>
      <c r="R12" s="518"/>
      <c r="S12" s="518"/>
      <c r="T12" s="518"/>
      <c r="U12" s="518"/>
      <c r="V12" s="518"/>
      <c r="W12" s="518"/>
      <c r="X12" s="518"/>
      <c r="Y12" s="518"/>
      <c r="Z12" s="518"/>
      <c r="AA12" s="518"/>
      <c r="AB12" s="518"/>
      <c r="AC12" s="518"/>
      <c r="AD12" s="518"/>
      <c r="AE12" s="518"/>
      <c r="AF12" s="535"/>
    </row>
    <row r="13" spans="2:32" s="99" customFormat="1" ht="10.5" customHeight="1">
      <c r="B13" s="401"/>
      <c r="C13" s="309" t="s">
        <v>833</v>
      </c>
      <c r="D13" s="302"/>
      <c r="E13" s="302"/>
      <c r="F13" s="305"/>
      <c r="G13" s="253"/>
      <c r="H13" s="256"/>
      <c r="I13" s="256"/>
      <c r="J13" s="256"/>
      <c r="K13" s="256"/>
      <c r="L13" s="256"/>
      <c r="M13" s="256"/>
      <c r="N13" s="256"/>
      <c r="O13" s="256"/>
      <c r="P13" s="256"/>
      <c r="Q13" s="256"/>
      <c r="R13" s="256"/>
      <c r="S13" s="256"/>
      <c r="T13" s="256"/>
      <c r="U13" s="256"/>
      <c r="V13" s="256"/>
      <c r="W13" s="256"/>
      <c r="X13" s="256"/>
      <c r="Y13" s="256"/>
      <c r="Z13" s="256"/>
      <c r="AA13" s="256"/>
      <c r="AB13" s="256"/>
      <c r="AC13" s="258"/>
      <c r="AD13" s="256"/>
      <c r="AE13" s="256"/>
      <c r="AF13" s="258"/>
    </row>
    <row r="14" spans="2:32" s="99" customFormat="1" ht="15.75" customHeight="1">
      <c r="B14" s="266"/>
      <c r="C14" s="310"/>
      <c r="D14" s="275"/>
      <c r="E14" s="275"/>
      <c r="F14" s="306"/>
      <c r="G14" s="266"/>
      <c r="H14" s="483" t="s">
        <v>834</v>
      </c>
      <c r="I14" s="483"/>
      <c r="J14" s="483"/>
      <c r="K14" s="483"/>
      <c r="L14" s="483"/>
      <c r="M14" s="483"/>
      <c r="N14" s="483"/>
      <c r="O14" s="483"/>
      <c r="P14" s="483"/>
      <c r="Q14" s="483"/>
      <c r="R14" s="483"/>
      <c r="S14" s="483"/>
      <c r="T14" s="483"/>
      <c r="U14" s="483"/>
      <c r="V14" s="483"/>
      <c r="W14" s="483"/>
      <c r="X14" s="483"/>
      <c r="Y14" s="508"/>
      <c r="Z14" s="508"/>
      <c r="AA14" s="508"/>
      <c r="AB14" s="508"/>
      <c r="AC14" s="283"/>
      <c r="AD14" s="99"/>
      <c r="AE14" s="99"/>
      <c r="AF14" s="283"/>
    </row>
    <row r="15" spans="2:32" s="99" customFormat="1" ht="40.5" customHeight="1">
      <c r="B15" s="466"/>
      <c r="C15" s="310"/>
      <c r="D15" s="275"/>
      <c r="E15" s="275"/>
      <c r="F15" s="306"/>
      <c r="G15" s="266"/>
      <c r="H15" s="409" t="s">
        <v>338</v>
      </c>
      <c r="I15" s="520" t="s">
        <v>842</v>
      </c>
      <c r="J15" s="521"/>
      <c r="K15" s="521"/>
      <c r="L15" s="521"/>
      <c r="M15" s="521"/>
      <c r="N15" s="521"/>
      <c r="O15" s="521"/>
      <c r="P15" s="521"/>
      <c r="Q15" s="521"/>
      <c r="R15" s="521"/>
      <c r="S15" s="521"/>
      <c r="T15" s="521"/>
      <c r="U15" s="527"/>
      <c r="V15" s="215"/>
      <c r="W15" s="249"/>
      <c r="X15" s="245" t="s">
        <v>577</v>
      </c>
      <c r="Y15" s="99"/>
      <c r="Z15" s="381"/>
      <c r="AA15" s="381"/>
      <c r="AB15" s="381"/>
      <c r="AC15" s="283"/>
      <c r="AD15" s="511" t="s">
        <v>438</v>
      </c>
      <c r="AE15" s="304" t="s">
        <v>348</v>
      </c>
      <c r="AF15" s="513" t="s">
        <v>442</v>
      </c>
    </row>
    <row r="16" spans="2:32" s="99" customFormat="1" ht="18" customHeight="1">
      <c r="B16" s="466"/>
      <c r="C16" s="310"/>
      <c r="D16" s="275"/>
      <c r="E16" s="275"/>
      <c r="F16" s="306"/>
      <c r="G16" s="266"/>
      <c r="H16" s="484"/>
      <c r="I16" s="521"/>
      <c r="J16" s="521"/>
      <c r="K16" s="521"/>
      <c r="L16" s="521"/>
      <c r="M16" s="521"/>
      <c r="N16" s="521"/>
      <c r="O16" s="521"/>
      <c r="P16" s="521"/>
      <c r="Q16" s="521"/>
      <c r="R16" s="521"/>
      <c r="S16" s="521"/>
      <c r="T16" s="521"/>
      <c r="U16" s="521"/>
      <c r="V16" s="249"/>
      <c r="W16" s="249"/>
      <c r="X16" s="249"/>
      <c r="Y16" s="99"/>
      <c r="Z16" s="381"/>
      <c r="AA16" s="381"/>
      <c r="AB16" s="381"/>
      <c r="AC16" s="283"/>
      <c r="AD16" s="511"/>
      <c r="AE16" s="304"/>
      <c r="AF16" s="513"/>
    </row>
    <row r="17" spans="2:32" s="99" customFormat="1" ht="40.5" customHeight="1">
      <c r="B17" s="466"/>
      <c r="C17" s="310"/>
      <c r="D17" s="275"/>
      <c r="E17" s="275"/>
      <c r="F17" s="306"/>
      <c r="G17" s="266"/>
      <c r="H17" s="409" t="s">
        <v>250</v>
      </c>
      <c r="I17" s="520" t="s">
        <v>247</v>
      </c>
      <c r="J17" s="521"/>
      <c r="K17" s="521"/>
      <c r="L17" s="521"/>
      <c r="M17" s="521"/>
      <c r="N17" s="521"/>
      <c r="O17" s="521"/>
      <c r="P17" s="521"/>
      <c r="Q17" s="521"/>
      <c r="R17" s="521"/>
      <c r="S17" s="521"/>
      <c r="T17" s="521"/>
      <c r="U17" s="527"/>
      <c r="V17" s="215"/>
      <c r="W17" s="249"/>
      <c r="X17" s="245" t="s">
        <v>577</v>
      </c>
      <c r="Y17" s="99" t="s">
        <v>370</v>
      </c>
      <c r="Z17" s="381" t="s">
        <v>843</v>
      </c>
      <c r="AA17" s="381"/>
      <c r="AB17" s="381"/>
      <c r="AC17" s="283"/>
      <c r="AD17" s="216" t="s">
        <v>4</v>
      </c>
      <c r="AE17" s="235" t="s">
        <v>348</v>
      </c>
      <c r="AF17" s="251" t="s">
        <v>4</v>
      </c>
    </row>
    <row r="18" spans="2:32" s="99" customFormat="1" ht="20.25" customHeight="1">
      <c r="B18" s="466"/>
      <c r="C18" s="310"/>
      <c r="D18" s="275"/>
      <c r="E18" s="275"/>
      <c r="F18" s="306"/>
      <c r="G18" s="99"/>
      <c r="H18" s="235" t="s">
        <v>484</v>
      </c>
      <c r="I18" s="492"/>
      <c r="J18" s="492"/>
      <c r="K18" s="492"/>
      <c r="L18" s="492"/>
      <c r="M18" s="492"/>
      <c r="N18" s="492"/>
      <c r="O18" s="492"/>
      <c r="P18" s="492"/>
      <c r="Q18" s="492"/>
      <c r="R18" s="492"/>
      <c r="S18" s="235"/>
      <c r="T18" s="235"/>
      <c r="U18" s="235"/>
      <c r="V18" s="99"/>
      <c r="W18" s="381"/>
      <c r="X18" s="381"/>
      <c r="Y18" s="381"/>
      <c r="Z18" s="99"/>
      <c r="AA18" s="99"/>
      <c r="AB18" s="99"/>
      <c r="AC18" s="99"/>
      <c r="AD18" s="216"/>
      <c r="AE18" s="235"/>
      <c r="AF18" s="251"/>
    </row>
    <row r="19" spans="2:32" s="99" customFormat="1" ht="74.25" customHeight="1">
      <c r="B19" s="466"/>
      <c r="C19" s="310"/>
      <c r="D19" s="275"/>
      <c r="E19" s="275"/>
      <c r="F19" s="306"/>
      <c r="G19" s="99"/>
      <c r="H19" s="409" t="s">
        <v>340</v>
      </c>
      <c r="I19" s="490" t="s">
        <v>838</v>
      </c>
      <c r="J19" s="491"/>
      <c r="K19" s="491"/>
      <c r="L19" s="491"/>
      <c r="M19" s="491"/>
      <c r="N19" s="491"/>
      <c r="O19" s="491"/>
      <c r="P19" s="491"/>
      <c r="Q19" s="491"/>
      <c r="R19" s="491"/>
      <c r="S19" s="491"/>
      <c r="T19" s="491"/>
      <c r="U19" s="506"/>
      <c r="V19" s="215"/>
      <c r="W19" s="249"/>
      <c r="X19" s="245" t="s">
        <v>577</v>
      </c>
      <c r="Y19" s="99" t="s">
        <v>370</v>
      </c>
      <c r="Z19" s="381" t="s">
        <v>845</v>
      </c>
      <c r="AA19" s="381"/>
      <c r="AB19" s="381"/>
      <c r="AC19" s="99"/>
      <c r="AD19" s="216" t="s">
        <v>4</v>
      </c>
      <c r="AE19" s="235" t="s">
        <v>348</v>
      </c>
      <c r="AF19" s="251" t="s">
        <v>4</v>
      </c>
    </row>
    <row r="20" spans="2:32" s="99" customFormat="1" ht="15" customHeight="1">
      <c r="B20" s="466"/>
      <c r="C20" s="310"/>
      <c r="D20" s="275"/>
      <c r="E20" s="275"/>
      <c r="F20" s="306"/>
      <c r="G20" s="99"/>
      <c r="H20" s="285"/>
      <c r="I20" s="492"/>
      <c r="J20" s="492"/>
      <c r="K20" s="492"/>
      <c r="L20" s="492"/>
      <c r="M20" s="492"/>
      <c r="N20" s="492"/>
      <c r="O20" s="492"/>
      <c r="P20" s="492"/>
      <c r="Q20" s="492"/>
      <c r="R20" s="492"/>
      <c r="S20" s="235"/>
      <c r="T20" s="235"/>
      <c r="U20" s="235"/>
      <c r="V20" s="99"/>
      <c r="W20" s="381"/>
      <c r="X20" s="381"/>
      <c r="Y20" s="381"/>
      <c r="Z20" s="99"/>
      <c r="AA20" s="99"/>
      <c r="AB20" s="99"/>
      <c r="AC20" s="99"/>
      <c r="AD20" s="216"/>
      <c r="AE20" s="235"/>
      <c r="AF20" s="251"/>
    </row>
    <row r="21" spans="2:32" s="99" customFormat="1">
      <c r="B21" s="466"/>
      <c r="C21" s="310"/>
      <c r="D21" s="275"/>
      <c r="E21" s="275"/>
      <c r="F21" s="306"/>
      <c r="G21" s="99"/>
      <c r="H21" s="487" t="s">
        <v>299</v>
      </c>
      <c r="I21" s="492"/>
      <c r="J21" s="492"/>
      <c r="K21" s="492"/>
      <c r="L21" s="492"/>
      <c r="M21" s="492"/>
      <c r="N21" s="492"/>
      <c r="O21" s="492"/>
      <c r="P21" s="492"/>
      <c r="Q21" s="492"/>
      <c r="R21" s="492"/>
      <c r="S21" s="99"/>
      <c r="T21" s="99"/>
      <c r="U21" s="235"/>
      <c r="V21" s="99"/>
      <c r="W21" s="381"/>
      <c r="X21" s="381"/>
      <c r="Y21" s="381"/>
      <c r="Z21" s="99"/>
      <c r="AA21" s="99"/>
      <c r="AB21" s="99"/>
      <c r="AC21" s="99"/>
      <c r="AD21" s="511" t="s">
        <v>438</v>
      </c>
      <c r="AE21" s="304" t="s">
        <v>348</v>
      </c>
      <c r="AF21" s="513" t="s">
        <v>442</v>
      </c>
    </row>
    <row r="22" spans="2:32" s="99" customFormat="1" ht="20.25" customHeight="1">
      <c r="B22" s="466"/>
      <c r="C22" s="310"/>
      <c r="D22" s="275"/>
      <c r="E22" s="275"/>
      <c r="F22" s="306"/>
      <c r="G22" s="266"/>
      <c r="H22" s="409" t="s">
        <v>342</v>
      </c>
      <c r="I22" s="493" t="s">
        <v>839</v>
      </c>
      <c r="J22" s="499"/>
      <c r="K22" s="499"/>
      <c r="L22" s="499"/>
      <c r="M22" s="499"/>
      <c r="N22" s="499"/>
      <c r="O22" s="499"/>
      <c r="P22" s="499"/>
      <c r="Q22" s="499"/>
      <c r="R22" s="499"/>
      <c r="S22" s="499"/>
      <c r="T22" s="499"/>
      <c r="U22" s="499"/>
      <c r="V22" s="499"/>
      <c r="W22" s="499"/>
      <c r="X22" s="509"/>
      <c r="Y22" s="381"/>
      <c r="Z22" s="99"/>
      <c r="AA22" s="99"/>
      <c r="AB22" s="99"/>
      <c r="AC22" s="99"/>
      <c r="AD22" s="216" t="s">
        <v>4</v>
      </c>
      <c r="AE22" s="235" t="s">
        <v>348</v>
      </c>
      <c r="AF22" s="251" t="s">
        <v>4</v>
      </c>
    </row>
    <row r="23" spans="2:32" s="99" customFormat="1">
      <c r="B23" s="466"/>
      <c r="C23" s="310"/>
      <c r="D23" s="275"/>
      <c r="E23" s="275"/>
      <c r="F23" s="306"/>
      <c r="G23" s="99"/>
      <c r="H23" s="487" t="s">
        <v>841</v>
      </c>
      <c r="I23" s="492"/>
      <c r="J23" s="492"/>
      <c r="K23" s="492"/>
      <c r="L23" s="492"/>
      <c r="M23" s="492"/>
      <c r="N23" s="492"/>
      <c r="O23" s="492"/>
      <c r="P23" s="492"/>
      <c r="Q23" s="492"/>
      <c r="R23" s="492"/>
      <c r="S23" s="99"/>
      <c r="T23" s="99"/>
      <c r="U23" s="235"/>
      <c r="V23" s="99"/>
      <c r="W23" s="381"/>
      <c r="X23" s="381"/>
      <c r="Y23" s="381"/>
      <c r="Z23" s="99"/>
      <c r="AA23" s="99"/>
      <c r="AB23" s="99"/>
      <c r="AC23" s="99"/>
      <c r="AD23" s="284"/>
      <c r="AE23" s="285"/>
      <c r="AF23" s="514"/>
    </row>
    <row r="24" spans="2:32" s="99" customFormat="1">
      <c r="B24" s="466"/>
      <c r="C24" s="310"/>
      <c r="D24" s="275"/>
      <c r="E24" s="275"/>
      <c r="F24" s="306"/>
      <c r="G24" s="266"/>
      <c r="H24" s="285"/>
      <c r="I24" s="492"/>
      <c r="J24" s="492"/>
      <c r="K24" s="492"/>
      <c r="L24" s="492"/>
      <c r="M24" s="492"/>
      <c r="N24" s="492"/>
      <c r="O24" s="492"/>
      <c r="P24" s="492"/>
      <c r="Q24" s="492"/>
      <c r="R24" s="492"/>
      <c r="S24" s="492"/>
      <c r="T24" s="492"/>
      <c r="U24" s="492"/>
      <c r="V24" s="99"/>
      <c r="W24" s="99"/>
      <c r="X24" s="235"/>
      <c r="Y24" s="99"/>
      <c r="Z24" s="381"/>
      <c r="AA24" s="381"/>
      <c r="AB24" s="381"/>
      <c r="AC24" s="283"/>
      <c r="AD24" s="285"/>
      <c r="AE24" s="285"/>
      <c r="AF24" s="514"/>
    </row>
    <row r="25" spans="2:32" s="99" customFormat="1">
      <c r="B25" s="466"/>
      <c r="C25" s="310"/>
      <c r="D25" s="275"/>
      <c r="E25" s="275"/>
      <c r="F25" s="306"/>
      <c r="G25" s="266"/>
      <c r="H25" s="487" t="s">
        <v>567</v>
      </c>
      <c r="I25" s="492"/>
      <c r="J25" s="492"/>
      <c r="K25" s="492"/>
      <c r="L25" s="492"/>
      <c r="M25" s="492"/>
      <c r="N25" s="492"/>
      <c r="O25" s="492"/>
      <c r="P25" s="492"/>
      <c r="Q25" s="492"/>
      <c r="R25" s="492"/>
      <c r="S25" s="492"/>
      <c r="T25" s="492"/>
      <c r="U25" s="492"/>
      <c r="V25" s="99"/>
      <c r="W25" s="99"/>
      <c r="X25" s="235"/>
      <c r="Y25" s="99"/>
      <c r="Z25" s="381"/>
      <c r="AA25" s="381"/>
      <c r="AB25" s="381"/>
      <c r="AC25" s="283"/>
      <c r="AD25" s="511" t="s">
        <v>438</v>
      </c>
      <c r="AE25" s="304" t="s">
        <v>348</v>
      </c>
      <c r="AF25" s="513" t="s">
        <v>442</v>
      </c>
    </row>
    <row r="26" spans="2:32" s="99" customFormat="1" ht="40.5" customHeight="1">
      <c r="B26" s="466"/>
      <c r="C26" s="310"/>
      <c r="D26" s="275"/>
      <c r="E26" s="275"/>
      <c r="F26" s="306"/>
      <c r="G26" s="266"/>
      <c r="H26" s="409" t="s">
        <v>653</v>
      </c>
      <c r="I26" s="494" t="s">
        <v>840</v>
      </c>
      <c r="J26" s="494"/>
      <c r="K26" s="494"/>
      <c r="L26" s="501"/>
      <c r="M26" s="494" t="s">
        <v>773</v>
      </c>
      <c r="N26" s="502"/>
      <c r="O26" s="502"/>
      <c r="P26" s="504"/>
      <c r="Q26" s="504"/>
      <c r="R26" s="504"/>
      <c r="S26" s="504"/>
      <c r="T26" s="504"/>
      <c r="U26" s="504"/>
      <c r="V26" s="504"/>
      <c r="W26" s="504"/>
      <c r="X26" s="245" t="s">
        <v>577</v>
      </c>
      <c r="Y26" s="99" t="s">
        <v>370</v>
      </c>
      <c r="Z26" s="529" t="s">
        <v>369</v>
      </c>
      <c r="AA26" s="529"/>
      <c r="AB26" s="529"/>
      <c r="AC26" s="283"/>
      <c r="AD26" s="216" t="s">
        <v>4</v>
      </c>
      <c r="AE26" s="235" t="s">
        <v>348</v>
      </c>
      <c r="AF26" s="251" t="s">
        <v>4</v>
      </c>
    </row>
    <row r="27" spans="2:32" s="99" customFormat="1" ht="15.75" customHeight="1">
      <c r="B27" s="466"/>
      <c r="C27" s="310"/>
      <c r="D27" s="275"/>
      <c r="E27" s="275"/>
      <c r="F27" s="306"/>
      <c r="G27" s="99"/>
      <c r="H27" s="285"/>
      <c r="I27" s="288"/>
      <c r="J27" s="288"/>
      <c r="K27" s="288"/>
      <c r="L27" s="288"/>
      <c r="M27" s="288"/>
      <c r="N27" s="503"/>
      <c r="O27" s="503"/>
      <c r="P27" s="505"/>
      <c r="Q27" s="505"/>
      <c r="R27" s="505"/>
      <c r="S27" s="505"/>
      <c r="T27" s="505"/>
      <c r="U27" s="505"/>
      <c r="V27" s="505"/>
      <c r="W27" s="505"/>
      <c r="X27" s="235"/>
      <c r="Y27" s="99"/>
      <c r="Z27" s="529"/>
      <c r="AA27" s="529"/>
      <c r="AB27" s="529"/>
      <c r="AC27" s="99"/>
      <c r="AD27" s="216"/>
      <c r="AE27" s="235"/>
      <c r="AF27" s="251"/>
    </row>
    <row r="28" spans="2:32" s="99" customFormat="1" ht="14.25" customHeight="1">
      <c r="B28" s="466"/>
      <c r="C28" s="310"/>
      <c r="D28" s="275"/>
      <c r="E28" s="275"/>
      <c r="F28" s="306"/>
      <c r="G28" s="99"/>
      <c r="H28" s="485" t="s">
        <v>647</v>
      </c>
      <c r="I28" s="496"/>
      <c r="J28" s="496"/>
      <c r="K28" s="496"/>
      <c r="L28" s="496"/>
      <c r="M28" s="496"/>
      <c r="N28" s="496"/>
      <c r="O28" s="496"/>
      <c r="P28" s="496"/>
      <c r="Q28" s="496"/>
      <c r="R28" s="496"/>
      <c r="S28" s="257"/>
      <c r="T28" s="257"/>
      <c r="U28" s="248"/>
      <c r="V28" s="257"/>
      <c r="W28" s="483"/>
      <c r="X28" s="483"/>
      <c r="Y28" s="381"/>
      <c r="Z28" s="99"/>
      <c r="AA28" s="99"/>
      <c r="AB28" s="99"/>
      <c r="AC28" s="99"/>
      <c r="AD28" s="511" t="s">
        <v>438</v>
      </c>
      <c r="AE28" s="304" t="s">
        <v>348</v>
      </c>
      <c r="AF28" s="513" t="s">
        <v>442</v>
      </c>
    </row>
    <row r="29" spans="2:32" s="99" customFormat="1" ht="15" customHeight="1">
      <c r="B29" s="466"/>
      <c r="C29" s="310"/>
      <c r="D29" s="275"/>
      <c r="E29" s="275"/>
      <c r="F29" s="306"/>
      <c r="G29" s="99"/>
      <c r="H29" s="215" t="s">
        <v>283</v>
      </c>
      <c r="I29" s="522" t="s">
        <v>504</v>
      </c>
      <c r="J29" s="524"/>
      <c r="K29" s="524"/>
      <c r="L29" s="524"/>
      <c r="M29" s="524"/>
      <c r="N29" s="524"/>
      <c r="O29" s="524"/>
      <c r="P29" s="524"/>
      <c r="Q29" s="524"/>
      <c r="R29" s="524"/>
      <c r="S29" s="524"/>
      <c r="T29" s="524"/>
      <c r="U29" s="524"/>
      <c r="V29" s="524"/>
      <c r="W29" s="524"/>
      <c r="X29" s="528"/>
      <c r="Y29" s="266"/>
      <c r="Z29" s="381"/>
      <c r="AA29" s="381"/>
      <c r="AB29" s="381"/>
      <c r="AC29" s="99"/>
      <c r="AD29" s="216" t="s">
        <v>4</v>
      </c>
      <c r="AE29" s="235" t="s">
        <v>348</v>
      </c>
      <c r="AF29" s="251" t="s">
        <v>4</v>
      </c>
    </row>
    <row r="30" spans="2:32" s="99" customFormat="1" ht="21" customHeight="1">
      <c r="B30" s="311"/>
      <c r="C30" s="311"/>
      <c r="D30" s="303"/>
      <c r="E30" s="303"/>
      <c r="F30" s="307"/>
      <c r="G30" s="254"/>
      <c r="H30" s="484"/>
      <c r="I30" s="484"/>
      <c r="J30" s="484"/>
      <c r="K30" s="484"/>
      <c r="L30" s="484"/>
      <c r="M30" s="494"/>
      <c r="N30" s="502"/>
      <c r="O30" s="502"/>
      <c r="P30" s="502"/>
      <c r="Q30" s="502"/>
      <c r="R30" s="502"/>
      <c r="S30" s="502"/>
      <c r="T30" s="502"/>
      <c r="U30" s="502"/>
      <c r="V30" s="241"/>
      <c r="W30" s="241"/>
      <c r="X30" s="249"/>
      <c r="Y30" s="257"/>
      <c r="Z30" s="483"/>
      <c r="AA30" s="483"/>
      <c r="AB30" s="483"/>
      <c r="AC30" s="259"/>
      <c r="AD30" s="523"/>
      <c r="AE30" s="523"/>
      <c r="AF30" s="536"/>
    </row>
    <row r="31" spans="2:32" ht="21.75" customHeight="1">
      <c r="B31" s="253" t="s">
        <v>846</v>
      </c>
      <c r="C31" s="247"/>
      <c r="D31" s="247"/>
      <c r="E31" s="247"/>
      <c r="F31" s="247"/>
      <c r="G31" s="517"/>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35"/>
    </row>
    <row r="32" spans="2:32" s="99" customFormat="1" ht="10.5" customHeight="1">
      <c r="B32" s="401"/>
      <c r="C32" s="309" t="s">
        <v>833</v>
      </c>
      <c r="D32" s="309"/>
      <c r="E32" s="309"/>
      <c r="F32" s="515"/>
      <c r="G32" s="256"/>
      <c r="H32" s="256"/>
      <c r="I32" s="256"/>
      <c r="J32" s="256"/>
      <c r="K32" s="256"/>
      <c r="L32" s="256"/>
      <c r="M32" s="256"/>
      <c r="N32" s="256"/>
      <c r="O32" s="256"/>
      <c r="P32" s="256"/>
      <c r="Q32" s="256"/>
      <c r="R32" s="256"/>
      <c r="S32" s="256"/>
      <c r="T32" s="256"/>
      <c r="U32" s="256"/>
      <c r="V32" s="256"/>
      <c r="W32" s="256"/>
      <c r="X32" s="256"/>
      <c r="Y32" s="256"/>
      <c r="Z32" s="256"/>
      <c r="AA32" s="256"/>
      <c r="AB32" s="256"/>
      <c r="AC32" s="258"/>
      <c r="AD32" s="256"/>
      <c r="AE32" s="256"/>
      <c r="AF32" s="258"/>
    </row>
    <row r="33" spans="2:32" s="99" customFormat="1" ht="15.75" customHeight="1">
      <c r="B33" s="266"/>
      <c r="C33" s="309"/>
      <c r="D33" s="309"/>
      <c r="E33" s="309"/>
      <c r="F33" s="515"/>
      <c r="G33" s="99"/>
      <c r="H33" s="483" t="s">
        <v>834</v>
      </c>
      <c r="I33" s="483"/>
      <c r="J33" s="483"/>
      <c r="K33" s="483"/>
      <c r="L33" s="483"/>
      <c r="M33" s="483"/>
      <c r="N33" s="483"/>
      <c r="O33" s="483"/>
      <c r="P33" s="483"/>
      <c r="Q33" s="483"/>
      <c r="R33" s="483"/>
      <c r="S33" s="483"/>
      <c r="T33" s="483"/>
      <c r="U33" s="483"/>
      <c r="V33" s="483"/>
      <c r="W33" s="483"/>
      <c r="X33" s="483"/>
      <c r="Y33" s="508"/>
      <c r="Z33" s="508"/>
      <c r="AA33" s="508"/>
      <c r="AB33" s="508"/>
      <c r="AC33" s="283"/>
      <c r="AD33" s="99"/>
      <c r="AE33" s="99"/>
      <c r="AF33" s="283"/>
    </row>
    <row r="34" spans="2:32" s="99" customFormat="1" ht="40.5" customHeight="1">
      <c r="B34" s="466"/>
      <c r="C34" s="309"/>
      <c r="D34" s="309"/>
      <c r="E34" s="309"/>
      <c r="F34" s="515"/>
      <c r="G34" s="99"/>
      <c r="H34" s="409" t="s">
        <v>338</v>
      </c>
      <c r="I34" s="520" t="s">
        <v>842</v>
      </c>
      <c r="J34" s="521"/>
      <c r="K34" s="521"/>
      <c r="L34" s="521"/>
      <c r="M34" s="521"/>
      <c r="N34" s="521"/>
      <c r="O34" s="521"/>
      <c r="P34" s="521"/>
      <c r="Q34" s="521"/>
      <c r="R34" s="521"/>
      <c r="S34" s="521"/>
      <c r="T34" s="521"/>
      <c r="U34" s="527"/>
      <c r="V34" s="215"/>
      <c r="W34" s="249"/>
      <c r="X34" s="245" t="s">
        <v>577</v>
      </c>
      <c r="Y34" s="99"/>
      <c r="Z34" s="381"/>
      <c r="AA34" s="381"/>
      <c r="AB34" s="381"/>
      <c r="AC34" s="283"/>
      <c r="AD34" s="511" t="s">
        <v>438</v>
      </c>
      <c r="AE34" s="304" t="s">
        <v>348</v>
      </c>
      <c r="AF34" s="513" t="s">
        <v>442</v>
      </c>
    </row>
    <row r="35" spans="2:32" s="99" customFormat="1" ht="17.25" customHeight="1">
      <c r="B35" s="466"/>
      <c r="C35" s="309"/>
      <c r="D35" s="309"/>
      <c r="E35" s="309"/>
      <c r="F35" s="515"/>
      <c r="G35" s="99"/>
      <c r="H35" s="484"/>
      <c r="I35" s="521"/>
      <c r="J35" s="521"/>
      <c r="K35" s="521"/>
      <c r="L35" s="521"/>
      <c r="M35" s="521"/>
      <c r="N35" s="521"/>
      <c r="O35" s="521"/>
      <c r="P35" s="521"/>
      <c r="Q35" s="521"/>
      <c r="R35" s="521"/>
      <c r="S35" s="521"/>
      <c r="T35" s="521"/>
      <c r="U35" s="521"/>
      <c r="V35" s="249"/>
      <c r="W35" s="249"/>
      <c r="X35" s="249"/>
      <c r="Y35" s="99"/>
      <c r="Z35" s="381"/>
      <c r="AA35" s="381"/>
      <c r="AB35" s="381"/>
      <c r="AC35" s="283"/>
      <c r="AD35" s="511"/>
      <c r="AE35" s="304"/>
      <c r="AF35" s="513"/>
    </row>
    <row r="36" spans="2:32" s="99" customFormat="1" ht="40.5" customHeight="1">
      <c r="B36" s="466"/>
      <c r="C36" s="309"/>
      <c r="D36" s="309"/>
      <c r="E36" s="309"/>
      <c r="F36" s="515"/>
      <c r="G36" s="99"/>
      <c r="H36" s="409" t="s">
        <v>250</v>
      </c>
      <c r="I36" s="520" t="s">
        <v>247</v>
      </c>
      <c r="J36" s="521"/>
      <c r="K36" s="521"/>
      <c r="L36" s="521"/>
      <c r="M36" s="521"/>
      <c r="N36" s="521"/>
      <c r="O36" s="521"/>
      <c r="P36" s="521"/>
      <c r="Q36" s="521"/>
      <c r="R36" s="521"/>
      <c r="S36" s="521"/>
      <c r="T36" s="521"/>
      <c r="U36" s="527"/>
      <c r="V36" s="215"/>
      <c r="W36" s="249"/>
      <c r="X36" s="245" t="s">
        <v>577</v>
      </c>
      <c r="Y36" s="99" t="s">
        <v>370</v>
      </c>
      <c r="Z36" s="529" t="s">
        <v>116</v>
      </c>
      <c r="AA36" s="529"/>
      <c r="AB36" s="529"/>
      <c r="AC36" s="283"/>
      <c r="AD36" s="216" t="s">
        <v>4</v>
      </c>
      <c r="AE36" s="235" t="s">
        <v>348</v>
      </c>
      <c r="AF36" s="251" t="s">
        <v>4</v>
      </c>
    </row>
    <row r="37" spans="2:32" s="99" customFormat="1" ht="20.25" customHeight="1">
      <c r="B37" s="466"/>
      <c r="C37" s="309"/>
      <c r="D37" s="309"/>
      <c r="E37" s="309"/>
      <c r="F37" s="515"/>
      <c r="G37" s="99"/>
      <c r="H37" s="235" t="s">
        <v>484</v>
      </c>
      <c r="I37" s="492"/>
      <c r="J37" s="492"/>
      <c r="K37" s="492"/>
      <c r="L37" s="492"/>
      <c r="M37" s="492"/>
      <c r="N37" s="492"/>
      <c r="O37" s="492"/>
      <c r="P37" s="492"/>
      <c r="Q37" s="492"/>
      <c r="R37" s="492"/>
      <c r="S37" s="235"/>
      <c r="T37" s="235"/>
      <c r="U37" s="235"/>
      <c r="V37" s="99"/>
      <c r="W37" s="381"/>
      <c r="X37" s="381"/>
      <c r="Y37" s="381"/>
      <c r="Z37" s="99"/>
      <c r="AA37" s="99"/>
      <c r="AB37" s="99"/>
      <c r="AC37" s="99"/>
      <c r="AD37" s="216"/>
      <c r="AE37" s="235"/>
      <c r="AF37" s="251"/>
    </row>
    <row r="38" spans="2:32" s="99" customFormat="1" ht="74.25" customHeight="1">
      <c r="B38" s="479"/>
      <c r="C38" s="395"/>
      <c r="D38" s="393"/>
      <c r="E38" s="393"/>
      <c r="F38" s="300"/>
      <c r="G38" s="401"/>
      <c r="H38" s="409" t="s">
        <v>340</v>
      </c>
      <c r="I38" s="490" t="s">
        <v>838</v>
      </c>
      <c r="J38" s="491"/>
      <c r="K38" s="491"/>
      <c r="L38" s="491"/>
      <c r="M38" s="491"/>
      <c r="N38" s="491"/>
      <c r="O38" s="491"/>
      <c r="P38" s="491"/>
      <c r="Q38" s="491"/>
      <c r="R38" s="491"/>
      <c r="S38" s="491"/>
      <c r="T38" s="491"/>
      <c r="U38" s="506"/>
      <c r="V38" s="215"/>
      <c r="W38" s="249"/>
      <c r="X38" s="249" t="s">
        <v>577</v>
      </c>
      <c r="Y38" s="266" t="s">
        <v>370</v>
      </c>
      <c r="Z38" s="381" t="s">
        <v>827</v>
      </c>
      <c r="AA38" s="381"/>
      <c r="AB38" s="381"/>
      <c r="AC38" s="283"/>
      <c r="AD38" s="248" t="s">
        <v>4</v>
      </c>
      <c r="AE38" s="248" t="s">
        <v>348</v>
      </c>
      <c r="AF38" s="252" t="s">
        <v>4</v>
      </c>
    </row>
    <row r="39" spans="2:32" s="99" customFormat="1" ht="15" customHeight="1">
      <c r="B39" s="466"/>
      <c r="C39" s="309"/>
      <c r="D39" s="310"/>
      <c r="E39" s="310"/>
      <c r="F39" s="516"/>
      <c r="G39" s="99"/>
      <c r="H39" s="285"/>
      <c r="I39" s="492"/>
      <c r="J39" s="492"/>
      <c r="K39" s="492"/>
      <c r="L39" s="492"/>
      <c r="M39" s="492"/>
      <c r="N39" s="492"/>
      <c r="O39" s="492"/>
      <c r="P39" s="492"/>
      <c r="Q39" s="492"/>
      <c r="R39" s="492"/>
      <c r="S39" s="235"/>
      <c r="T39" s="235"/>
      <c r="U39" s="235"/>
      <c r="V39" s="99"/>
      <c r="W39" s="381"/>
      <c r="X39" s="381"/>
      <c r="Y39" s="381"/>
      <c r="Z39" s="99"/>
      <c r="AA39" s="99"/>
      <c r="AB39" s="99"/>
      <c r="AC39" s="99"/>
      <c r="AD39" s="216"/>
      <c r="AE39" s="235"/>
      <c r="AF39" s="251"/>
    </row>
    <row r="40" spans="2:32" s="99" customFormat="1">
      <c r="B40" s="466"/>
      <c r="C40" s="309"/>
      <c r="D40" s="309"/>
      <c r="E40" s="309"/>
      <c r="F40" s="515"/>
      <c r="G40" s="99"/>
      <c r="H40" s="487" t="s">
        <v>299</v>
      </c>
      <c r="I40" s="492"/>
      <c r="J40" s="492"/>
      <c r="K40" s="492"/>
      <c r="L40" s="492"/>
      <c r="M40" s="492"/>
      <c r="N40" s="492"/>
      <c r="O40" s="492"/>
      <c r="P40" s="492"/>
      <c r="Q40" s="492"/>
      <c r="R40" s="492"/>
      <c r="S40" s="99"/>
      <c r="T40" s="99"/>
      <c r="U40" s="235"/>
      <c r="V40" s="99"/>
      <c r="W40" s="381"/>
      <c r="X40" s="381"/>
      <c r="Y40" s="381"/>
      <c r="Z40" s="99"/>
      <c r="AA40" s="99"/>
      <c r="AB40" s="99"/>
      <c r="AC40" s="99"/>
      <c r="AD40" s="511" t="s">
        <v>438</v>
      </c>
      <c r="AE40" s="304" t="s">
        <v>348</v>
      </c>
      <c r="AF40" s="513" t="s">
        <v>442</v>
      </c>
    </row>
    <row r="41" spans="2:32" s="99" customFormat="1" ht="20.25" customHeight="1">
      <c r="B41" s="466"/>
      <c r="C41" s="309"/>
      <c r="D41" s="309"/>
      <c r="E41" s="309"/>
      <c r="F41" s="515"/>
      <c r="G41" s="99"/>
      <c r="H41" s="409" t="s">
        <v>342</v>
      </c>
      <c r="I41" s="493" t="s">
        <v>839</v>
      </c>
      <c r="J41" s="499"/>
      <c r="K41" s="499"/>
      <c r="L41" s="499"/>
      <c r="M41" s="499"/>
      <c r="N41" s="499"/>
      <c r="O41" s="499"/>
      <c r="P41" s="499"/>
      <c r="Q41" s="499"/>
      <c r="R41" s="499"/>
      <c r="S41" s="499"/>
      <c r="T41" s="499"/>
      <c r="U41" s="499"/>
      <c r="V41" s="499"/>
      <c r="W41" s="499"/>
      <c r="X41" s="509"/>
      <c r="Y41" s="381"/>
      <c r="Z41" s="99"/>
      <c r="AA41" s="99"/>
      <c r="AB41" s="99"/>
      <c r="AC41" s="99"/>
      <c r="AD41" s="216" t="s">
        <v>4</v>
      </c>
      <c r="AE41" s="235" t="s">
        <v>348</v>
      </c>
      <c r="AF41" s="251" t="s">
        <v>4</v>
      </c>
    </row>
    <row r="42" spans="2:32" s="99" customFormat="1">
      <c r="B42" s="466"/>
      <c r="C42" s="309"/>
      <c r="D42" s="309"/>
      <c r="E42" s="309"/>
      <c r="F42" s="515"/>
      <c r="G42" s="99"/>
      <c r="H42" s="487" t="s">
        <v>841</v>
      </c>
      <c r="I42" s="492"/>
      <c r="J42" s="492"/>
      <c r="K42" s="492"/>
      <c r="L42" s="492"/>
      <c r="M42" s="492"/>
      <c r="N42" s="492"/>
      <c r="O42" s="492"/>
      <c r="P42" s="492"/>
      <c r="Q42" s="492"/>
      <c r="R42" s="492"/>
      <c r="S42" s="99"/>
      <c r="T42" s="99"/>
      <c r="U42" s="235"/>
      <c r="V42" s="99"/>
      <c r="W42" s="381"/>
      <c r="X42" s="381"/>
      <c r="Y42" s="381"/>
      <c r="Z42" s="99"/>
      <c r="AA42" s="99"/>
      <c r="AB42" s="99"/>
      <c r="AC42" s="99"/>
      <c r="AD42" s="284"/>
      <c r="AE42" s="285"/>
      <c r="AF42" s="514"/>
    </row>
    <row r="43" spans="2:32" s="99" customFormat="1">
      <c r="B43" s="466"/>
      <c r="C43" s="309"/>
      <c r="D43" s="309"/>
      <c r="E43" s="309"/>
      <c r="F43" s="515"/>
      <c r="G43" s="99"/>
      <c r="H43" s="285"/>
      <c r="I43" s="492"/>
      <c r="J43" s="492"/>
      <c r="K43" s="492"/>
      <c r="L43" s="492"/>
      <c r="M43" s="492"/>
      <c r="N43" s="492"/>
      <c r="O43" s="492"/>
      <c r="P43" s="492"/>
      <c r="Q43" s="492"/>
      <c r="R43" s="492"/>
      <c r="S43" s="492"/>
      <c r="T43" s="492"/>
      <c r="U43" s="492"/>
      <c r="V43" s="99"/>
      <c r="W43" s="99"/>
      <c r="X43" s="235"/>
      <c r="Y43" s="99"/>
      <c r="Z43" s="381"/>
      <c r="AA43" s="381"/>
      <c r="AB43" s="381"/>
      <c r="AC43" s="283"/>
      <c r="AD43" s="285"/>
      <c r="AE43" s="285"/>
      <c r="AF43" s="514"/>
    </row>
    <row r="44" spans="2:32" s="99" customFormat="1">
      <c r="B44" s="466"/>
      <c r="C44" s="309"/>
      <c r="D44" s="309"/>
      <c r="E44" s="309"/>
      <c r="F44" s="515"/>
      <c r="G44" s="99"/>
      <c r="H44" s="487" t="s">
        <v>567</v>
      </c>
      <c r="I44" s="492"/>
      <c r="J44" s="492"/>
      <c r="K44" s="492"/>
      <c r="L44" s="492"/>
      <c r="M44" s="492"/>
      <c r="N44" s="492"/>
      <c r="O44" s="492"/>
      <c r="P44" s="492"/>
      <c r="Q44" s="492"/>
      <c r="R44" s="492"/>
      <c r="S44" s="492"/>
      <c r="T44" s="492"/>
      <c r="U44" s="492"/>
      <c r="V44" s="99"/>
      <c r="W44" s="99"/>
      <c r="X44" s="235"/>
      <c r="Y44" s="99"/>
      <c r="Z44" s="381"/>
      <c r="AA44" s="381"/>
      <c r="AB44" s="381"/>
      <c r="AC44" s="283"/>
      <c r="AD44" s="511" t="s">
        <v>438</v>
      </c>
      <c r="AE44" s="304" t="s">
        <v>348</v>
      </c>
      <c r="AF44" s="513" t="s">
        <v>442</v>
      </c>
    </row>
    <row r="45" spans="2:32" s="99" customFormat="1" ht="40.5" customHeight="1">
      <c r="B45" s="466"/>
      <c r="C45" s="309"/>
      <c r="D45" s="309"/>
      <c r="E45" s="309"/>
      <c r="F45" s="515"/>
      <c r="G45" s="99"/>
      <c r="H45" s="409" t="s">
        <v>653</v>
      </c>
      <c r="I45" s="494" t="s">
        <v>840</v>
      </c>
      <c r="J45" s="494"/>
      <c r="K45" s="494"/>
      <c r="L45" s="501"/>
      <c r="M45" s="494" t="s">
        <v>773</v>
      </c>
      <c r="N45" s="502"/>
      <c r="O45" s="502"/>
      <c r="P45" s="504"/>
      <c r="Q45" s="504"/>
      <c r="R45" s="504"/>
      <c r="S45" s="504"/>
      <c r="T45" s="504"/>
      <c r="U45" s="504"/>
      <c r="V45" s="504"/>
      <c r="W45" s="504"/>
      <c r="X45" s="245" t="s">
        <v>577</v>
      </c>
      <c r="Y45" s="99" t="s">
        <v>370</v>
      </c>
      <c r="Z45" s="529" t="s">
        <v>369</v>
      </c>
      <c r="AA45" s="529"/>
      <c r="AB45" s="529"/>
      <c r="AC45" s="283"/>
      <c r="AD45" s="216" t="s">
        <v>4</v>
      </c>
      <c r="AE45" s="235" t="s">
        <v>348</v>
      </c>
      <c r="AF45" s="251" t="s">
        <v>4</v>
      </c>
    </row>
    <row r="46" spans="2:32" s="99" customFormat="1" ht="15.75" customHeight="1">
      <c r="B46" s="466"/>
      <c r="C46" s="309"/>
      <c r="D46" s="309"/>
      <c r="E46" s="309"/>
      <c r="F46" s="515"/>
      <c r="G46" s="99"/>
      <c r="H46" s="285"/>
      <c r="I46" s="288"/>
      <c r="J46" s="288"/>
      <c r="K46" s="288"/>
      <c r="L46" s="288"/>
      <c r="M46" s="288"/>
      <c r="N46" s="503"/>
      <c r="O46" s="503"/>
      <c r="P46" s="505"/>
      <c r="Q46" s="505"/>
      <c r="R46" s="505"/>
      <c r="S46" s="505"/>
      <c r="T46" s="505"/>
      <c r="U46" s="505"/>
      <c r="V46" s="505"/>
      <c r="W46" s="505"/>
      <c r="X46" s="235"/>
      <c r="Y46" s="99"/>
      <c r="Z46" s="529"/>
      <c r="AA46" s="529"/>
      <c r="AB46" s="529"/>
      <c r="AC46" s="99"/>
      <c r="AD46" s="216"/>
      <c r="AE46" s="235"/>
      <c r="AF46" s="251"/>
    </row>
    <row r="47" spans="2:32" s="99" customFormat="1" ht="14.25" customHeight="1">
      <c r="B47" s="466"/>
      <c r="C47" s="309"/>
      <c r="D47" s="309"/>
      <c r="E47" s="309"/>
      <c r="F47" s="515"/>
      <c r="G47" s="99"/>
      <c r="H47" s="485" t="s">
        <v>647</v>
      </c>
      <c r="I47" s="492"/>
      <c r="J47" s="492"/>
      <c r="K47" s="492"/>
      <c r="L47" s="492"/>
      <c r="M47" s="492"/>
      <c r="N47" s="492"/>
      <c r="O47" s="492"/>
      <c r="P47" s="492"/>
      <c r="Q47" s="492"/>
      <c r="R47" s="492"/>
      <c r="S47" s="99"/>
      <c r="T47" s="99"/>
      <c r="U47" s="235"/>
      <c r="V47" s="99"/>
      <c r="W47" s="381"/>
      <c r="X47" s="381"/>
      <c r="Y47" s="381"/>
      <c r="Z47" s="99"/>
      <c r="AA47" s="99"/>
      <c r="AB47" s="99"/>
      <c r="AC47" s="99"/>
      <c r="AD47" s="511" t="s">
        <v>438</v>
      </c>
      <c r="AE47" s="304" t="s">
        <v>348</v>
      </c>
      <c r="AF47" s="513" t="s">
        <v>442</v>
      </c>
    </row>
    <row r="48" spans="2:32" s="99" customFormat="1" ht="15" customHeight="1">
      <c r="B48" s="466"/>
      <c r="C48" s="309"/>
      <c r="D48" s="309"/>
      <c r="E48" s="309"/>
      <c r="F48" s="515"/>
      <c r="G48" s="99"/>
      <c r="H48" s="244" t="s">
        <v>283</v>
      </c>
      <c r="I48" s="495" t="s">
        <v>504</v>
      </c>
      <c r="J48" s="500"/>
      <c r="K48" s="500"/>
      <c r="L48" s="500"/>
      <c r="M48" s="500"/>
      <c r="N48" s="500"/>
      <c r="O48" s="500"/>
      <c r="P48" s="500"/>
      <c r="Q48" s="500"/>
      <c r="R48" s="500"/>
      <c r="S48" s="500"/>
      <c r="T48" s="500"/>
      <c r="U48" s="500"/>
      <c r="V48" s="500"/>
      <c r="W48" s="500"/>
      <c r="X48" s="510"/>
      <c r="Y48" s="99"/>
      <c r="Z48" s="381"/>
      <c r="AA48" s="381"/>
      <c r="AB48" s="381"/>
      <c r="AC48" s="99"/>
      <c r="AD48" s="216" t="s">
        <v>4</v>
      </c>
      <c r="AE48" s="235" t="s">
        <v>348</v>
      </c>
      <c r="AF48" s="251" t="s">
        <v>4</v>
      </c>
    </row>
    <row r="49" spans="2:32" s="99" customFormat="1" ht="21" customHeight="1">
      <c r="B49" s="311"/>
      <c r="C49" s="393"/>
      <c r="D49" s="393"/>
      <c r="E49" s="393"/>
      <c r="F49" s="300"/>
      <c r="G49" s="257"/>
      <c r="H49" s="484"/>
      <c r="I49" s="484"/>
      <c r="J49" s="484"/>
      <c r="K49" s="484"/>
      <c r="L49" s="484"/>
      <c r="M49" s="494"/>
      <c r="N49" s="502"/>
      <c r="O49" s="502"/>
      <c r="P49" s="502"/>
      <c r="Q49" s="502"/>
      <c r="R49" s="502"/>
      <c r="S49" s="502"/>
      <c r="T49" s="502"/>
      <c r="U49" s="502"/>
      <c r="V49" s="241"/>
      <c r="W49" s="241"/>
      <c r="X49" s="249"/>
      <c r="Y49" s="257"/>
      <c r="Z49" s="483"/>
      <c r="AA49" s="483"/>
      <c r="AB49" s="483"/>
      <c r="AC49" s="259"/>
      <c r="AD49" s="523"/>
      <c r="AE49" s="523"/>
      <c r="AF49" s="536"/>
    </row>
    <row r="50" spans="2:32" s="99" customFormat="1" ht="10.5" customHeight="1">
      <c r="B50" s="309"/>
      <c r="C50" s="302"/>
      <c r="D50" s="302"/>
      <c r="E50" s="302"/>
      <c r="F50" s="305"/>
      <c r="G50" s="256"/>
      <c r="H50" s="519"/>
      <c r="I50" s="519"/>
      <c r="J50" s="519"/>
      <c r="K50" s="519"/>
      <c r="L50" s="519"/>
      <c r="M50" s="525"/>
      <c r="N50" s="380"/>
      <c r="O50" s="380"/>
      <c r="P50" s="380"/>
      <c r="Q50" s="380"/>
      <c r="R50" s="380"/>
      <c r="S50" s="380"/>
      <c r="T50" s="380"/>
      <c r="U50" s="380"/>
      <c r="V50" s="380"/>
      <c r="W50" s="380"/>
      <c r="X50" s="256"/>
      <c r="Y50" s="256"/>
      <c r="Z50" s="247"/>
      <c r="AA50" s="256"/>
      <c r="AB50" s="530"/>
      <c r="AC50" s="530"/>
      <c r="AD50" s="532"/>
      <c r="AE50" s="519"/>
      <c r="AF50" s="537"/>
    </row>
    <row r="51" spans="2:32" s="99" customFormat="1" ht="18.75" customHeight="1">
      <c r="B51" s="310"/>
      <c r="C51" s="275"/>
      <c r="D51" s="275"/>
      <c r="E51" s="275"/>
      <c r="F51" s="306"/>
      <c r="G51" s="99"/>
      <c r="H51" s="487" t="s">
        <v>543</v>
      </c>
      <c r="I51" s="285"/>
      <c r="J51" s="285"/>
      <c r="K51" s="285"/>
      <c r="L51" s="285"/>
      <c r="M51" s="288"/>
      <c r="N51" s="503"/>
      <c r="O51" s="503"/>
      <c r="P51" s="503"/>
      <c r="Q51" s="503"/>
      <c r="R51" s="503"/>
      <c r="S51" s="503"/>
      <c r="T51" s="503"/>
      <c r="U51" s="503"/>
      <c r="V51" s="503"/>
      <c r="W51" s="503"/>
      <c r="X51" s="99"/>
      <c r="Y51" s="99"/>
      <c r="Z51" s="235"/>
      <c r="AA51" s="99"/>
      <c r="AB51" s="381"/>
      <c r="AC51" s="381"/>
      <c r="AD51" s="511" t="s">
        <v>438</v>
      </c>
      <c r="AE51" s="304" t="s">
        <v>348</v>
      </c>
      <c r="AF51" s="513" t="s">
        <v>442</v>
      </c>
    </row>
    <row r="52" spans="2:32" s="99" customFormat="1" ht="18.75" customHeight="1">
      <c r="B52" s="310" t="s">
        <v>848</v>
      </c>
      <c r="C52" s="275"/>
      <c r="D52" s="275"/>
      <c r="E52" s="275"/>
      <c r="F52" s="306"/>
      <c r="G52" s="99"/>
      <c r="H52" s="487" t="s">
        <v>353</v>
      </c>
      <c r="I52" s="285"/>
      <c r="J52" s="285"/>
      <c r="K52" s="285"/>
      <c r="L52" s="285"/>
      <c r="M52" s="288"/>
      <c r="N52" s="503"/>
      <c r="O52" s="503"/>
      <c r="P52" s="503"/>
      <c r="Q52" s="503"/>
      <c r="R52" s="503"/>
      <c r="S52" s="503"/>
      <c r="T52" s="503"/>
      <c r="U52" s="503"/>
      <c r="V52" s="503"/>
      <c r="W52" s="503"/>
      <c r="X52" s="99"/>
      <c r="Y52" s="99"/>
      <c r="Z52" s="235"/>
      <c r="AA52" s="99"/>
      <c r="AB52" s="381"/>
      <c r="AC52" s="381"/>
      <c r="AD52" s="284"/>
      <c r="AE52" s="285"/>
      <c r="AF52" s="514"/>
    </row>
    <row r="53" spans="2:32" s="99" customFormat="1" ht="18.75" customHeight="1">
      <c r="B53" s="310"/>
      <c r="C53" s="275"/>
      <c r="D53" s="275"/>
      <c r="E53" s="275"/>
      <c r="F53" s="306"/>
      <c r="G53" s="99"/>
      <c r="H53" s="487" t="s">
        <v>815</v>
      </c>
      <c r="I53" s="285"/>
      <c r="J53" s="285"/>
      <c r="K53" s="285"/>
      <c r="L53" s="285"/>
      <c r="M53" s="288"/>
      <c r="N53" s="503"/>
      <c r="O53" s="503"/>
      <c r="P53" s="503"/>
      <c r="Q53" s="503"/>
      <c r="R53" s="503"/>
      <c r="S53" s="503"/>
      <c r="T53" s="503"/>
      <c r="U53" s="503"/>
      <c r="V53" s="503"/>
      <c r="W53" s="503"/>
      <c r="X53" s="99"/>
      <c r="Y53" s="99"/>
      <c r="Z53" s="235"/>
      <c r="AA53" s="99"/>
      <c r="AB53" s="381"/>
      <c r="AC53" s="381"/>
      <c r="AD53" s="216" t="s">
        <v>4</v>
      </c>
      <c r="AE53" s="235" t="s">
        <v>348</v>
      </c>
      <c r="AF53" s="251" t="s">
        <v>4</v>
      </c>
    </row>
    <row r="54" spans="2:32" s="99" customFormat="1" ht="18.75" customHeight="1">
      <c r="B54" s="310"/>
      <c r="C54" s="275"/>
      <c r="D54" s="275"/>
      <c r="E54" s="275"/>
      <c r="F54" s="306"/>
      <c r="G54" s="99"/>
      <c r="H54" s="487" t="s">
        <v>73</v>
      </c>
      <c r="I54" s="285"/>
      <c r="J54" s="285"/>
      <c r="K54" s="285"/>
      <c r="L54" s="285"/>
      <c r="M54" s="288"/>
      <c r="N54" s="503"/>
      <c r="O54" s="503"/>
      <c r="P54" s="503"/>
      <c r="Q54" s="503"/>
      <c r="R54" s="503"/>
      <c r="S54" s="503"/>
      <c r="T54" s="503"/>
      <c r="U54" s="503"/>
      <c r="V54" s="503"/>
      <c r="W54" s="503"/>
      <c r="X54" s="99"/>
      <c r="Y54" s="99"/>
      <c r="Z54" s="235"/>
      <c r="AA54" s="99"/>
      <c r="AB54" s="381"/>
      <c r="AC54" s="381"/>
      <c r="AD54" s="216" t="s">
        <v>4</v>
      </c>
      <c r="AE54" s="235" t="s">
        <v>348</v>
      </c>
      <c r="AF54" s="251" t="s">
        <v>4</v>
      </c>
    </row>
    <row r="55" spans="2:32" s="99" customFormat="1" ht="18.75" customHeight="1">
      <c r="B55" s="310"/>
      <c r="C55" s="275"/>
      <c r="D55" s="275"/>
      <c r="E55" s="275"/>
      <c r="F55" s="306"/>
      <c r="G55" s="99"/>
      <c r="H55" s="487" t="s">
        <v>817</v>
      </c>
      <c r="I55" s="285"/>
      <c r="J55" s="285"/>
      <c r="K55" s="285"/>
      <c r="L55" s="285"/>
      <c r="M55" s="288"/>
      <c r="N55" s="503"/>
      <c r="O55" s="503"/>
      <c r="P55" s="503"/>
      <c r="Q55" s="503"/>
      <c r="R55" s="503"/>
      <c r="S55" s="503"/>
      <c r="T55" s="503"/>
      <c r="U55" s="503"/>
      <c r="V55" s="503"/>
      <c r="W55" s="503"/>
      <c r="X55" s="99"/>
      <c r="Y55" s="99"/>
      <c r="Z55" s="235"/>
      <c r="AA55" s="99"/>
      <c r="AB55" s="381"/>
      <c r="AC55" s="381"/>
      <c r="AD55" s="216" t="s">
        <v>4</v>
      </c>
      <c r="AE55" s="235" t="s">
        <v>348</v>
      </c>
      <c r="AF55" s="251" t="s">
        <v>4</v>
      </c>
    </row>
    <row r="56" spans="2:32" s="99" customFormat="1" ht="18.75" customHeight="1">
      <c r="B56" s="310"/>
      <c r="C56" s="275"/>
      <c r="D56" s="275"/>
      <c r="E56" s="275"/>
      <c r="F56" s="306"/>
      <c r="G56" s="99"/>
      <c r="H56" s="487" t="s">
        <v>818</v>
      </c>
      <c r="I56" s="285"/>
      <c r="J56" s="285"/>
      <c r="K56" s="285"/>
      <c r="L56" s="285"/>
      <c r="M56" s="288"/>
      <c r="N56" s="503"/>
      <c r="O56" s="503"/>
      <c r="P56" s="503"/>
      <c r="Q56" s="503"/>
      <c r="R56" s="503"/>
      <c r="S56" s="503"/>
      <c r="T56" s="503"/>
      <c r="U56" s="503"/>
      <c r="V56" s="503"/>
      <c r="W56" s="503"/>
      <c r="X56" s="99"/>
      <c r="Y56" s="99"/>
      <c r="Z56" s="235"/>
      <c r="AA56" s="99"/>
      <c r="AB56" s="381"/>
      <c r="AC56" s="381"/>
      <c r="AD56" s="216" t="s">
        <v>4</v>
      </c>
      <c r="AE56" s="235" t="s">
        <v>348</v>
      </c>
      <c r="AF56" s="251" t="s">
        <v>4</v>
      </c>
    </row>
    <row r="57" spans="2:32" s="99" customFormat="1" ht="18.75" customHeight="1">
      <c r="B57" s="310"/>
      <c r="C57" s="275"/>
      <c r="D57" s="275"/>
      <c r="E57" s="275"/>
      <c r="F57" s="306"/>
      <c r="G57" s="99"/>
      <c r="H57" s="487" t="s">
        <v>821</v>
      </c>
      <c r="I57" s="285"/>
      <c r="J57" s="285"/>
      <c r="K57" s="285"/>
      <c r="L57" s="285"/>
      <c r="M57" s="288"/>
      <c r="N57" s="503"/>
      <c r="O57" s="503"/>
      <c r="P57" s="503"/>
      <c r="Q57" s="503"/>
      <c r="R57" s="503"/>
      <c r="S57" s="503"/>
      <c r="T57" s="503"/>
      <c r="U57" s="503"/>
      <c r="V57" s="503"/>
      <c r="W57" s="503"/>
      <c r="X57" s="99"/>
      <c r="Y57" s="99"/>
      <c r="Z57" s="235"/>
      <c r="AA57" s="99"/>
      <c r="AB57" s="381"/>
      <c r="AC57" s="381"/>
      <c r="AD57" s="284"/>
      <c r="AE57" s="285"/>
      <c r="AF57" s="514"/>
    </row>
    <row r="58" spans="2:32" s="99" customFormat="1" ht="18.75" customHeight="1">
      <c r="B58" s="310"/>
      <c r="C58" s="275"/>
      <c r="D58" s="275"/>
      <c r="E58" s="275"/>
      <c r="F58" s="306"/>
      <c r="G58" s="99"/>
      <c r="H58" s="487"/>
      <c r="I58" s="409" t="s">
        <v>449</v>
      </c>
      <c r="J58" s="409"/>
      <c r="K58" s="409"/>
      <c r="L58" s="409"/>
      <c r="M58" s="409"/>
      <c r="N58" s="490"/>
      <c r="O58" s="491"/>
      <c r="P58" s="491"/>
      <c r="Q58" s="491"/>
      <c r="R58" s="491"/>
      <c r="S58" s="491"/>
      <c r="T58" s="491"/>
      <c r="U58" s="491"/>
      <c r="V58" s="491"/>
      <c r="W58" s="491"/>
      <c r="X58" s="491"/>
      <c r="Y58" s="491"/>
      <c r="Z58" s="491"/>
      <c r="AA58" s="491"/>
      <c r="AB58" s="506"/>
      <c r="AC58" s="381"/>
      <c r="AD58" s="284"/>
      <c r="AE58" s="285"/>
      <c r="AF58" s="514"/>
    </row>
    <row r="59" spans="2:32" s="99" customFormat="1" ht="18.75" customHeight="1">
      <c r="B59" s="310"/>
      <c r="C59" s="275"/>
      <c r="D59" s="275"/>
      <c r="E59" s="275"/>
      <c r="F59" s="306"/>
      <c r="G59" s="99"/>
      <c r="H59" s="487"/>
      <c r="I59" s="409" t="s">
        <v>388</v>
      </c>
      <c r="J59" s="409"/>
      <c r="K59" s="409"/>
      <c r="L59" s="409"/>
      <c r="M59" s="409"/>
      <c r="N59" s="490"/>
      <c r="O59" s="491"/>
      <c r="P59" s="491"/>
      <c r="Q59" s="491"/>
      <c r="R59" s="491"/>
      <c r="S59" s="491"/>
      <c r="T59" s="491"/>
      <c r="U59" s="491"/>
      <c r="V59" s="491"/>
      <c r="W59" s="491"/>
      <c r="X59" s="491"/>
      <c r="Y59" s="491"/>
      <c r="Z59" s="491"/>
      <c r="AA59" s="491"/>
      <c r="AB59" s="506"/>
      <c r="AC59" s="381"/>
      <c r="AD59" s="284"/>
      <c r="AE59" s="285"/>
      <c r="AF59" s="514"/>
    </row>
    <row r="60" spans="2:32" s="99" customFormat="1" ht="18.75" customHeight="1">
      <c r="B60" s="310"/>
      <c r="C60" s="275"/>
      <c r="D60" s="275"/>
      <c r="E60" s="275"/>
      <c r="F60" s="306"/>
      <c r="G60" s="99"/>
      <c r="H60" s="487"/>
      <c r="I60" s="409" t="s">
        <v>451</v>
      </c>
      <c r="J60" s="409"/>
      <c r="K60" s="409"/>
      <c r="L60" s="409"/>
      <c r="M60" s="409"/>
      <c r="N60" s="490"/>
      <c r="O60" s="491"/>
      <c r="P60" s="491"/>
      <c r="Q60" s="491"/>
      <c r="R60" s="491"/>
      <c r="S60" s="491"/>
      <c r="T60" s="491"/>
      <c r="U60" s="491"/>
      <c r="V60" s="491"/>
      <c r="W60" s="491"/>
      <c r="X60" s="491"/>
      <c r="Y60" s="491"/>
      <c r="Z60" s="491"/>
      <c r="AA60" s="491"/>
      <c r="AB60" s="506"/>
      <c r="AC60" s="381"/>
      <c r="AD60" s="284"/>
      <c r="AE60" s="285"/>
      <c r="AF60" s="514"/>
    </row>
    <row r="61" spans="2:32" s="99" customFormat="1" ht="33.75" customHeight="1">
      <c r="B61" s="310"/>
      <c r="C61" s="275"/>
      <c r="D61" s="275"/>
      <c r="E61" s="275"/>
      <c r="F61" s="306"/>
      <c r="G61" s="99"/>
      <c r="H61" s="221" t="s">
        <v>849</v>
      </c>
      <c r="I61" s="221"/>
      <c r="J61" s="221"/>
      <c r="K61" s="221"/>
      <c r="L61" s="221"/>
      <c r="M61" s="221"/>
      <c r="N61" s="221"/>
      <c r="O61" s="221"/>
      <c r="P61" s="221"/>
      <c r="Q61" s="221"/>
      <c r="R61" s="221"/>
      <c r="S61" s="221"/>
      <c r="T61" s="221"/>
      <c r="U61" s="221"/>
      <c r="V61" s="221"/>
      <c r="W61" s="221"/>
      <c r="X61" s="221"/>
      <c r="Y61" s="221"/>
      <c r="Z61" s="221"/>
      <c r="AA61" s="221"/>
      <c r="AB61" s="221"/>
      <c r="AC61" s="531"/>
      <c r="AD61" s="284"/>
      <c r="AE61" s="285"/>
      <c r="AF61" s="514"/>
    </row>
    <row r="62" spans="2:32" s="99" customFormat="1" ht="18.75" customHeight="1">
      <c r="B62" s="310"/>
      <c r="C62" s="275"/>
      <c r="D62" s="275"/>
      <c r="E62" s="275"/>
      <c r="F62" s="306"/>
      <c r="G62" s="99"/>
      <c r="H62" s="487" t="s">
        <v>851</v>
      </c>
      <c r="I62" s="487"/>
      <c r="J62" s="487"/>
      <c r="K62" s="487"/>
      <c r="L62" s="487"/>
      <c r="M62" s="487"/>
      <c r="N62" s="487"/>
      <c r="O62" s="487"/>
      <c r="P62" s="487"/>
      <c r="Q62" s="487"/>
      <c r="R62" s="487"/>
      <c r="S62" s="487"/>
      <c r="T62" s="487"/>
      <c r="U62" s="487"/>
      <c r="V62" s="487"/>
      <c r="W62" s="487"/>
      <c r="X62" s="487"/>
      <c r="Y62" s="381"/>
      <c r="Z62" s="381"/>
      <c r="AA62" s="381"/>
      <c r="AB62" s="381"/>
      <c r="AC62" s="381"/>
      <c r="AD62" s="216" t="s">
        <v>4</v>
      </c>
      <c r="AE62" s="235" t="s">
        <v>348</v>
      </c>
      <c r="AF62" s="251" t="s">
        <v>4</v>
      </c>
    </row>
    <row r="63" spans="2:32" s="99" customFormat="1" ht="18.75" customHeight="1">
      <c r="B63" s="310"/>
      <c r="C63" s="275"/>
      <c r="D63" s="275"/>
      <c r="E63" s="275"/>
      <c r="F63" s="306"/>
      <c r="G63" s="99"/>
      <c r="H63" s="487" t="s">
        <v>853</v>
      </c>
      <c r="I63" s="487"/>
      <c r="J63" s="487"/>
      <c r="K63" s="487"/>
      <c r="L63" s="487"/>
      <c r="M63" s="487"/>
      <c r="N63" s="487"/>
      <c r="O63" s="487"/>
      <c r="P63" s="487"/>
      <c r="Q63" s="487"/>
      <c r="R63" s="487"/>
      <c r="S63" s="487"/>
      <c r="T63" s="487"/>
      <c r="U63" s="487"/>
      <c r="V63" s="487"/>
      <c r="W63" s="381"/>
      <c r="X63" s="381"/>
      <c r="Y63" s="381"/>
      <c r="Z63" s="381"/>
      <c r="AA63" s="381"/>
      <c r="AB63" s="381"/>
      <c r="AC63" s="381"/>
      <c r="AD63" s="216" t="s">
        <v>4</v>
      </c>
      <c r="AE63" s="235" t="s">
        <v>348</v>
      </c>
      <c r="AF63" s="251" t="s">
        <v>4</v>
      </c>
    </row>
    <row r="64" spans="2:32" s="99" customFormat="1" ht="18.75" customHeight="1">
      <c r="B64" s="310"/>
      <c r="C64" s="275"/>
      <c r="D64" s="275"/>
      <c r="E64" s="275"/>
      <c r="F64" s="306"/>
      <c r="G64" s="99"/>
      <c r="H64" s="487" t="s">
        <v>823</v>
      </c>
      <c r="I64" s="487"/>
      <c r="J64" s="487"/>
      <c r="K64" s="487"/>
      <c r="L64" s="487"/>
      <c r="M64" s="487"/>
      <c r="N64" s="487"/>
      <c r="O64" s="487"/>
      <c r="P64" s="487"/>
      <c r="Q64" s="487"/>
      <c r="R64" s="487"/>
      <c r="S64" s="487"/>
      <c r="T64" s="487"/>
      <c r="U64" s="487"/>
      <c r="V64" s="487"/>
      <c r="W64" s="487"/>
      <c r="X64" s="487"/>
      <c r="Y64" s="99"/>
      <c r="Z64" s="235"/>
      <c r="AA64" s="99"/>
      <c r="AB64" s="381"/>
      <c r="AC64" s="381"/>
      <c r="AD64" s="216" t="s">
        <v>4</v>
      </c>
      <c r="AE64" s="235" t="s">
        <v>348</v>
      </c>
      <c r="AF64" s="251" t="s">
        <v>4</v>
      </c>
    </row>
    <row r="65" spans="2:33" s="99" customFormat="1" ht="18.75" customHeight="1">
      <c r="B65" s="310"/>
      <c r="C65" s="275"/>
      <c r="D65" s="275"/>
      <c r="E65" s="275"/>
      <c r="F65" s="306"/>
      <c r="G65" s="99"/>
      <c r="H65" s="487" t="s">
        <v>824</v>
      </c>
      <c r="I65" s="487"/>
      <c r="J65" s="487"/>
      <c r="K65" s="487"/>
      <c r="L65" s="487"/>
      <c r="M65" s="487"/>
      <c r="N65" s="487"/>
      <c r="O65" s="487"/>
      <c r="P65" s="487"/>
      <c r="Q65" s="487"/>
      <c r="R65" s="487"/>
      <c r="S65" s="487"/>
      <c r="T65" s="503"/>
      <c r="U65" s="503"/>
      <c r="V65" s="503"/>
      <c r="W65" s="503"/>
      <c r="X65" s="99"/>
      <c r="Y65" s="99"/>
      <c r="Z65" s="235"/>
      <c r="AA65" s="99"/>
      <c r="AB65" s="381"/>
      <c r="AC65" s="381"/>
      <c r="AD65" s="216" t="s">
        <v>4</v>
      </c>
      <c r="AE65" s="235" t="s">
        <v>348</v>
      </c>
      <c r="AF65" s="251" t="s">
        <v>4</v>
      </c>
      <c r="AG65" s="99"/>
    </row>
    <row r="66" spans="2:33" s="99" customFormat="1" ht="36.75" customHeight="1">
      <c r="B66" s="310"/>
      <c r="C66" s="275"/>
      <c r="D66" s="275"/>
      <c r="E66" s="275"/>
      <c r="F66" s="306"/>
      <c r="G66" s="99"/>
      <c r="H66" s="381" t="s">
        <v>854</v>
      </c>
      <c r="I66" s="381"/>
      <c r="J66" s="381"/>
      <c r="K66" s="381"/>
      <c r="L66" s="381"/>
      <c r="M66" s="381"/>
      <c r="N66" s="381"/>
      <c r="O66" s="381"/>
      <c r="P66" s="381"/>
      <c r="Q66" s="381"/>
      <c r="R66" s="381"/>
      <c r="S66" s="381"/>
      <c r="T66" s="381"/>
      <c r="U66" s="381"/>
      <c r="V66" s="381"/>
      <c r="W66" s="381"/>
      <c r="X66" s="381"/>
      <c r="Y66" s="381"/>
      <c r="Z66" s="381"/>
      <c r="AA66" s="381"/>
      <c r="AB66" s="381"/>
      <c r="AC66" s="381"/>
      <c r="AD66" s="216" t="s">
        <v>4</v>
      </c>
      <c r="AE66" s="235" t="s">
        <v>348</v>
      </c>
      <c r="AF66" s="251" t="s">
        <v>4</v>
      </c>
      <c r="AG66" s="99"/>
    </row>
    <row r="67" spans="2:33" s="99" customFormat="1" ht="18.75" customHeight="1">
      <c r="B67" s="310"/>
      <c r="C67" s="275"/>
      <c r="D67" s="275"/>
      <c r="E67" s="275"/>
      <c r="F67" s="306"/>
      <c r="G67" s="99"/>
      <c r="H67" s="487" t="s">
        <v>723</v>
      </c>
      <c r="I67" s="285"/>
      <c r="J67" s="285"/>
      <c r="K67" s="285"/>
      <c r="L67" s="285"/>
      <c r="M67" s="288"/>
      <c r="N67" s="503"/>
      <c r="O67" s="503"/>
      <c r="P67" s="503"/>
      <c r="Q67" s="503"/>
      <c r="R67" s="503"/>
      <c r="S67" s="503"/>
      <c r="T67" s="503"/>
      <c r="U67" s="503"/>
      <c r="V67" s="503"/>
      <c r="W67" s="503"/>
      <c r="X67" s="99"/>
      <c r="Y67" s="99"/>
      <c r="Z67" s="235"/>
      <c r="AA67" s="99"/>
      <c r="AB67" s="381"/>
      <c r="AC67" s="381"/>
      <c r="AD67" s="216" t="s">
        <v>4</v>
      </c>
      <c r="AE67" s="235" t="s">
        <v>348</v>
      </c>
      <c r="AF67" s="251" t="s">
        <v>4</v>
      </c>
      <c r="AG67" s="99"/>
    </row>
    <row r="68" spans="2:33" s="99" customFormat="1" ht="15" customHeight="1">
      <c r="B68" s="311"/>
      <c r="C68" s="303"/>
      <c r="D68" s="303"/>
      <c r="E68" s="303"/>
      <c r="F68" s="307"/>
      <c r="G68" s="257"/>
      <c r="H68" s="485"/>
      <c r="I68" s="523"/>
      <c r="J68" s="523"/>
      <c r="K68" s="523"/>
      <c r="L68" s="523"/>
      <c r="M68" s="526"/>
      <c r="N68" s="382"/>
      <c r="O68" s="382"/>
      <c r="P68" s="382"/>
      <c r="Q68" s="382"/>
      <c r="R68" s="382"/>
      <c r="S68" s="382"/>
      <c r="T68" s="382"/>
      <c r="U68" s="382"/>
      <c r="V68" s="382"/>
      <c r="W68" s="382"/>
      <c r="X68" s="257"/>
      <c r="Y68" s="257"/>
      <c r="Z68" s="248"/>
      <c r="AA68" s="257"/>
      <c r="AB68" s="483"/>
      <c r="AC68" s="483"/>
      <c r="AD68" s="533"/>
      <c r="AE68" s="523"/>
      <c r="AF68" s="536"/>
      <c r="AG68" s="99"/>
    </row>
    <row r="69" spans="2:33" s="99" customFormat="1" ht="33" customHeight="1">
      <c r="B69" s="302" t="s">
        <v>408</v>
      </c>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99"/>
    </row>
    <row r="70" spans="2:33" s="99" customFormat="1" ht="27" customHeight="1">
      <c r="B70" s="228" t="s">
        <v>696</v>
      </c>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row>
    <row r="71" spans="2:33" s="308" customFormat="1" ht="6" customHeight="1">
      <c r="B71" s="308"/>
      <c r="C71" s="308"/>
      <c r="D71" s="308"/>
      <c r="E71" s="308"/>
      <c r="F71" s="308"/>
      <c r="G71" s="308"/>
      <c r="H71" s="308"/>
      <c r="I71" s="308"/>
      <c r="J71" s="308"/>
      <c r="K71" s="308"/>
      <c r="L71" s="308"/>
      <c r="M71" s="308"/>
      <c r="N71" s="308"/>
      <c r="O71" s="308"/>
      <c r="P71" s="308"/>
      <c r="Q71" s="308"/>
      <c r="R71" s="308"/>
      <c r="S71" s="308"/>
      <c r="T71" s="308"/>
      <c r="U71" s="308"/>
      <c r="V71" s="308"/>
      <c r="W71" s="308"/>
      <c r="X71" s="308"/>
      <c r="Y71" s="308"/>
      <c r="Z71" s="308"/>
      <c r="AA71" s="308"/>
      <c r="AB71" s="308"/>
      <c r="AC71" s="308"/>
      <c r="AD71" s="308"/>
      <c r="AE71" s="308"/>
      <c r="AF71" s="308"/>
      <c r="AG71" s="308"/>
    </row>
    <row r="72" spans="2:33" s="308" customFormat="1" ht="13.5" customHeight="1">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row>
    <row r="122" spans="3:7">
      <c r="C122" s="103"/>
      <c r="D122" s="103"/>
      <c r="E122" s="103"/>
      <c r="F122" s="103"/>
      <c r="G122" s="103"/>
    </row>
    <row r="123" spans="3:7">
      <c r="C123" s="104"/>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1"/>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dimension ref="A1:AA123"/>
  <sheetViews>
    <sheetView view="pageBreakPreview" zoomScaleSheetLayoutView="100" workbookViewId="0">
      <selection activeCell="B4" sqref="B4:Z4"/>
    </sheetView>
  </sheetViews>
  <sheetFormatPr defaultColWidth="3.5" defaultRowHeight="13.5"/>
  <cols>
    <col min="1" max="1" width="3.5" style="86"/>
    <col min="2" max="2" width="3" style="214" customWidth="1"/>
    <col min="3" max="7" width="3.5" style="86"/>
    <col min="8" max="8" width="2.5" style="86" customWidth="1"/>
    <col min="9" max="16384" width="3.5" style="86"/>
  </cols>
  <sheetData>
    <row r="1" spans="2:26" s="99" customFormat="1">
      <c r="B1" s="99"/>
      <c r="C1" s="99"/>
      <c r="D1" s="99"/>
      <c r="E1" s="99"/>
      <c r="F1" s="99"/>
      <c r="G1" s="99"/>
      <c r="H1" s="99"/>
      <c r="I1" s="99"/>
      <c r="J1" s="99"/>
      <c r="K1" s="99"/>
      <c r="L1" s="99"/>
      <c r="M1" s="99"/>
      <c r="N1" s="99"/>
      <c r="O1" s="99"/>
      <c r="P1" s="99"/>
      <c r="Q1" s="99"/>
      <c r="R1" s="99"/>
      <c r="S1" s="99"/>
      <c r="T1" s="99"/>
      <c r="U1" s="99"/>
      <c r="V1" s="99"/>
      <c r="W1" s="99"/>
      <c r="X1" s="99"/>
      <c r="Y1" s="99"/>
      <c r="Z1" s="99"/>
    </row>
    <row r="2" spans="2:26" s="99" customFormat="1">
      <c r="B2" s="99" t="s">
        <v>145</v>
      </c>
      <c r="C2" s="99"/>
      <c r="D2" s="99"/>
      <c r="E2" s="99"/>
      <c r="F2" s="99"/>
      <c r="G2" s="99"/>
      <c r="H2" s="99"/>
      <c r="I2" s="99"/>
      <c r="J2" s="99"/>
      <c r="K2" s="99"/>
      <c r="L2" s="99"/>
      <c r="M2" s="99"/>
      <c r="N2" s="99"/>
      <c r="O2" s="99"/>
      <c r="P2" s="99"/>
      <c r="Q2" s="99"/>
      <c r="R2" s="99"/>
      <c r="S2" s="99"/>
      <c r="T2" s="99"/>
      <c r="U2" s="99"/>
      <c r="V2" s="99"/>
      <c r="W2" s="99"/>
      <c r="X2" s="99"/>
      <c r="Y2" s="99"/>
      <c r="Z2" s="99"/>
    </row>
    <row r="3" spans="2:26" s="99" customFormat="1">
      <c r="B3" s="99"/>
      <c r="C3" s="99"/>
      <c r="D3" s="99"/>
      <c r="E3" s="99"/>
      <c r="F3" s="99"/>
      <c r="G3" s="99"/>
      <c r="H3" s="99"/>
      <c r="I3" s="99"/>
      <c r="J3" s="99"/>
      <c r="K3" s="99"/>
      <c r="L3" s="99"/>
      <c r="M3" s="99"/>
      <c r="N3" s="99"/>
      <c r="O3" s="99"/>
      <c r="P3" s="99"/>
      <c r="Q3" s="99"/>
      <c r="R3" s="99"/>
      <c r="S3" s="99"/>
      <c r="T3" s="99"/>
      <c r="U3" s="99"/>
      <c r="V3" s="99"/>
      <c r="W3" s="99"/>
      <c r="X3" s="99"/>
      <c r="Y3" s="99"/>
      <c r="Z3" s="99"/>
    </row>
    <row r="4" spans="2:26" s="99" customFormat="1">
      <c r="B4" s="235" t="s">
        <v>1185</v>
      </c>
      <c r="C4" s="235"/>
      <c r="D4" s="235"/>
      <c r="E4" s="235"/>
      <c r="F4" s="235"/>
      <c r="G4" s="235"/>
      <c r="H4" s="235"/>
      <c r="I4" s="235"/>
      <c r="J4" s="235"/>
      <c r="K4" s="235"/>
      <c r="L4" s="235"/>
      <c r="M4" s="235"/>
      <c r="N4" s="235"/>
      <c r="O4" s="235"/>
      <c r="P4" s="235"/>
      <c r="Q4" s="235"/>
      <c r="R4" s="235"/>
      <c r="S4" s="235"/>
      <c r="T4" s="235"/>
      <c r="U4" s="235"/>
      <c r="V4" s="235"/>
      <c r="W4" s="235"/>
      <c r="X4" s="235"/>
      <c r="Y4" s="235"/>
      <c r="Z4" s="235"/>
    </row>
    <row r="5" spans="2:26" s="99" customFormat="1">
      <c r="B5" s="99"/>
      <c r="C5" s="99"/>
      <c r="D5" s="99"/>
      <c r="E5" s="99"/>
      <c r="F5" s="99"/>
      <c r="G5" s="99"/>
      <c r="H5" s="99"/>
      <c r="I5" s="99"/>
      <c r="J5" s="99"/>
      <c r="K5" s="99"/>
      <c r="L5" s="99"/>
      <c r="M5" s="99"/>
      <c r="N5" s="99"/>
      <c r="O5" s="99"/>
      <c r="P5" s="99"/>
      <c r="Q5" s="99"/>
      <c r="R5" s="99"/>
      <c r="S5" s="99"/>
      <c r="T5" s="99"/>
      <c r="U5" s="99"/>
      <c r="V5" s="99"/>
      <c r="W5" s="99"/>
      <c r="X5" s="99"/>
      <c r="Y5" s="99"/>
      <c r="Z5" s="99"/>
    </row>
    <row r="6" spans="2:26" s="99" customFormat="1" ht="39.75" customHeight="1">
      <c r="B6" s="242" t="s">
        <v>737</v>
      </c>
      <c r="C6" s="242"/>
      <c r="D6" s="242"/>
      <c r="E6" s="242"/>
      <c r="F6" s="242"/>
      <c r="G6" s="234"/>
      <c r="H6" s="241"/>
      <c r="I6" s="241"/>
      <c r="J6" s="241"/>
      <c r="K6" s="241"/>
      <c r="L6" s="241"/>
      <c r="M6" s="241"/>
      <c r="N6" s="241"/>
      <c r="O6" s="241"/>
      <c r="P6" s="241"/>
      <c r="Q6" s="241"/>
      <c r="R6" s="241"/>
      <c r="S6" s="241"/>
      <c r="T6" s="241"/>
      <c r="U6" s="241"/>
      <c r="V6" s="241"/>
      <c r="W6" s="241"/>
      <c r="X6" s="241"/>
      <c r="Y6" s="241"/>
      <c r="Z6" s="261"/>
    </row>
    <row r="7" spans="2:26" ht="39.75" customHeight="1">
      <c r="B7" s="215" t="s">
        <v>1186</v>
      </c>
      <c r="C7" s="249"/>
      <c r="D7" s="249"/>
      <c r="E7" s="249"/>
      <c r="F7" s="245"/>
      <c r="G7" s="215" t="s">
        <v>4</v>
      </c>
      <c r="H7" s="223" t="s">
        <v>390</v>
      </c>
      <c r="I7" s="223"/>
      <c r="J7" s="223"/>
      <c r="K7" s="223"/>
      <c r="L7" s="249" t="s">
        <v>4</v>
      </c>
      <c r="M7" s="223" t="s">
        <v>429</v>
      </c>
      <c r="N7" s="223"/>
      <c r="O7" s="223"/>
      <c r="P7" s="223"/>
      <c r="Q7" s="249" t="s">
        <v>4</v>
      </c>
      <c r="R7" s="223" t="s">
        <v>430</v>
      </c>
      <c r="S7" s="223"/>
      <c r="T7" s="223"/>
      <c r="U7" s="223"/>
      <c r="V7" s="223"/>
      <c r="W7" s="223"/>
      <c r="X7" s="223"/>
      <c r="Y7" s="223"/>
      <c r="Z7" s="230"/>
    </row>
    <row r="8" spans="2:26" ht="20.100000000000001" customHeight="1">
      <c r="B8" s="243" t="s">
        <v>426</v>
      </c>
      <c r="C8" s="247"/>
      <c r="D8" s="247"/>
      <c r="E8" s="247"/>
      <c r="F8" s="250"/>
      <c r="G8" s="235" t="s">
        <v>4</v>
      </c>
      <c r="H8" s="99" t="s">
        <v>10</v>
      </c>
      <c r="I8" s="224"/>
      <c r="J8" s="224"/>
      <c r="K8" s="224"/>
      <c r="L8" s="224"/>
      <c r="M8" s="224"/>
      <c r="N8" s="224"/>
      <c r="O8" s="224"/>
      <c r="P8" s="224"/>
      <c r="Q8" s="224"/>
      <c r="R8" s="224"/>
      <c r="S8" s="224"/>
      <c r="T8" s="280"/>
      <c r="U8" s="280"/>
      <c r="V8" s="280"/>
      <c r="W8" s="280"/>
      <c r="X8" s="280"/>
      <c r="Y8" s="280"/>
      <c r="Z8" s="281"/>
    </row>
    <row r="9" spans="2:26" ht="20.100000000000001" customHeight="1">
      <c r="B9" s="244"/>
      <c r="C9" s="248"/>
      <c r="D9" s="248"/>
      <c r="E9" s="248"/>
      <c r="F9" s="252"/>
      <c r="G9" s="244" t="s">
        <v>4</v>
      </c>
      <c r="H9" s="257" t="s">
        <v>632</v>
      </c>
      <c r="I9" s="327"/>
      <c r="J9" s="327"/>
      <c r="K9" s="327"/>
      <c r="L9" s="327"/>
      <c r="M9" s="327"/>
      <c r="N9" s="327"/>
      <c r="O9" s="327"/>
      <c r="P9" s="327"/>
      <c r="Q9" s="327"/>
      <c r="R9" s="327"/>
      <c r="S9" s="327"/>
      <c r="T9" s="327"/>
      <c r="U9" s="327"/>
      <c r="V9" s="327"/>
      <c r="W9" s="327"/>
      <c r="X9" s="327"/>
      <c r="Y9" s="327"/>
      <c r="Z9" s="355"/>
    </row>
    <row r="10" spans="2:26" ht="20.100000000000001" customHeight="1">
      <c r="B10" s="243" t="s">
        <v>633</v>
      </c>
      <c r="C10" s="247"/>
      <c r="D10" s="247"/>
      <c r="E10" s="247"/>
      <c r="F10" s="250"/>
      <c r="G10" s="247" t="s">
        <v>4</v>
      </c>
      <c r="H10" s="256" t="s">
        <v>553</v>
      </c>
      <c r="I10" s="280"/>
      <c r="J10" s="280"/>
      <c r="K10" s="280"/>
      <c r="L10" s="280"/>
      <c r="M10" s="280"/>
      <c r="N10" s="280"/>
      <c r="O10" s="280"/>
      <c r="P10" s="280"/>
      <c r="Q10" s="280"/>
      <c r="R10" s="280"/>
      <c r="S10" s="280"/>
      <c r="T10" s="280"/>
      <c r="U10" s="280"/>
      <c r="V10" s="280"/>
      <c r="W10" s="280"/>
      <c r="X10" s="280"/>
      <c r="Y10" s="280"/>
      <c r="Z10" s="281"/>
    </row>
    <row r="11" spans="2:26" ht="20.100000000000001" customHeight="1">
      <c r="B11" s="244"/>
      <c r="C11" s="248"/>
      <c r="D11" s="248"/>
      <c r="E11" s="248"/>
      <c r="F11" s="252"/>
      <c r="G11" s="235" t="s">
        <v>4</v>
      </c>
      <c r="H11" s="99" t="s">
        <v>147</v>
      </c>
      <c r="I11" s="224"/>
      <c r="J11" s="224"/>
      <c r="K11" s="224"/>
      <c r="L11" s="224"/>
      <c r="M11" s="224"/>
      <c r="N11" s="224"/>
      <c r="O11" s="224"/>
      <c r="P11" s="224"/>
      <c r="Q11" s="224"/>
      <c r="R11" s="224"/>
      <c r="S11" s="224"/>
      <c r="T11" s="224"/>
      <c r="U11" s="224"/>
      <c r="V11" s="224"/>
      <c r="W11" s="224"/>
      <c r="X11" s="224"/>
      <c r="Y11" s="224"/>
      <c r="Z11" s="355"/>
    </row>
    <row r="12" spans="2:26" s="99" customFormat="1" ht="27" customHeight="1">
      <c r="B12" s="253" t="s">
        <v>356</v>
      </c>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83"/>
    </row>
    <row r="13" spans="2:26" s="99" customFormat="1">
      <c r="B13" s="266"/>
      <c r="C13" s="99"/>
      <c r="D13" s="99"/>
      <c r="E13" s="99"/>
      <c r="F13" s="99"/>
      <c r="G13" s="99"/>
      <c r="H13" s="99"/>
      <c r="I13" s="99"/>
      <c r="J13" s="99"/>
      <c r="K13" s="99"/>
      <c r="L13" s="99"/>
      <c r="M13" s="99"/>
      <c r="N13" s="99"/>
      <c r="O13" s="99"/>
      <c r="P13" s="99"/>
      <c r="Q13" s="99"/>
      <c r="R13" s="99"/>
      <c r="S13" s="99"/>
      <c r="T13" s="99"/>
      <c r="U13" s="99"/>
      <c r="V13" s="99"/>
      <c r="W13" s="99"/>
      <c r="X13" s="99"/>
      <c r="Y13" s="99"/>
      <c r="Z13" s="283"/>
    </row>
    <row r="14" spans="2:26" s="99" customFormat="1">
      <c r="B14" s="266"/>
      <c r="C14" s="487" t="s">
        <v>299</v>
      </c>
      <c r="D14" s="99"/>
      <c r="E14" s="99"/>
      <c r="F14" s="99"/>
      <c r="G14" s="99"/>
      <c r="H14" s="99"/>
      <c r="I14" s="99"/>
      <c r="J14" s="99"/>
      <c r="K14" s="99"/>
      <c r="L14" s="99"/>
      <c r="M14" s="99"/>
      <c r="N14" s="99"/>
      <c r="O14" s="99"/>
      <c r="P14" s="99"/>
      <c r="Q14" s="99"/>
      <c r="R14" s="99"/>
      <c r="S14" s="99"/>
      <c r="T14" s="99"/>
      <c r="U14" s="99"/>
      <c r="V14" s="99"/>
      <c r="W14" s="99"/>
      <c r="X14" s="99"/>
      <c r="Y14" s="99"/>
      <c r="Z14" s="283"/>
    </row>
    <row r="15" spans="2:26" s="99" customFormat="1" ht="26.25" customHeight="1">
      <c r="B15" s="266"/>
      <c r="C15" s="234" t="s">
        <v>634</v>
      </c>
      <c r="D15" s="241"/>
      <c r="E15" s="241"/>
      <c r="F15" s="241"/>
      <c r="G15" s="261"/>
      <c r="H15" s="234" t="s">
        <v>636</v>
      </c>
      <c r="I15" s="241"/>
      <c r="J15" s="241"/>
      <c r="K15" s="249"/>
      <c r="L15" s="249"/>
      <c r="M15" s="245" t="s">
        <v>217</v>
      </c>
      <c r="N15" s="99"/>
      <c r="O15" s="99"/>
      <c r="P15" s="99"/>
      <c r="Q15" s="99"/>
      <c r="R15" s="99"/>
      <c r="S15" s="99"/>
      <c r="T15" s="99"/>
      <c r="U15" s="99"/>
      <c r="V15" s="99"/>
      <c r="W15" s="99"/>
      <c r="X15" s="99"/>
      <c r="Y15" s="99"/>
      <c r="Z15" s="283"/>
    </row>
    <row r="16" spans="2:26" s="99" customFormat="1" ht="26.25" customHeight="1">
      <c r="B16" s="266"/>
      <c r="C16" s="234" t="s">
        <v>574</v>
      </c>
      <c r="D16" s="241"/>
      <c r="E16" s="241"/>
      <c r="F16" s="241"/>
      <c r="G16" s="261"/>
      <c r="H16" s="234" t="s">
        <v>636</v>
      </c>
      <c r="I16" s="241"/>
      <c r="J16" s="241"/>
      <c r="K16" s="249"/>
      <c r="L16" s="249"/>
      <c r="M16" s="245" t="s">
        <v>217</v>
      </c>
      <c r="N16" s="99"/>
      <c r="O16" s="99"/>
      <c r="P16" s="99"/>
      <c r="Q16" s="99"/>
      <c r="R16" s="99"/>
      <c r="S16" s="99"/>
      <c r="T16" s="99"/>
      <c r="U16" s="99"/>
      <c r="V16" s="99"/>
      <c r="W16" s="99"/>
      <c r="X16" s="99"/>
      <c r="Y16" s="99"/>
      <c r="Z16" s="283"/>
    </row>
    <row r="17" spans="2:26" s="99" customFormat="1" ht="26.25" customHeight="1">
      <c r="B17" s="266"/>
      <c r="C17" s="234" t="s">
        <v>13</v>
      </c>
      <c r="D17" s="241"/>
      <c r="E17" s="241"/>
      <c r="F17" s="241"/>
      <c r="G17" s="261"/>
      <c r="H17" s="234" t="s">
        <v>636</v>
      </c>
      <c r="I17" s="241"/>
      <c r="J17" s="241"/>
      <c r="K17" s="249"/>
      <c r="L17" s="249"/>
      <c r="M17" s="245" t="s">
        <v>217</v>
      </c>
      <c r="N17" s="99"/>
      <c r="O17" s="99"/>
      <c r="P17" s="99"/>
      <c r="Q17" s="99"/>
      <c r="R17" s="99"/>
      <c r="S17" s="99"/>
      <c r="T17" s="99"/>
      <c r="U17" s="99"/>
      <c r="V17" s="99"/>
      <c r="W17" s="99"/>
      <c r="X17" s="99"/>
      <c r="Y17" s="99"/>
      <c r="Z17" s="283"/>
    </row>
    <row r="18" spans="2:26" s="99" customFormat="1" ht="7.5" customHeight="1">
      <c r="B18" s="266"/>
      <c r="C18" s="99"/>
      <c r="D18" s="99"/>
      <c r="E18" s="99"/>
      <c r="F18" s="99"/>
      <c r="G18" s="99"/>
      <c r="H18" s="99"/>
      <c r="I18" s="99"/>
      <c r="J18" s="99"/>
      <c r="K18" s="235"/>
      <c r="L18" s="235"/>
      <c r="M18" s="235"/>
      <c r="N18" s="99"/>
      <c r="O18" s="99"/>
      <c r="P18" s="99"/>
      <c r="Q18" s="99"/>
      <c r="R18" s="99"/>
      <c r="S18" s="99"/>
      <c r="T18" s="99"/>
      <c r="U18" s="99"/>
      <c r="V18" s="99"/>
      <c r="W18" s="99"/>
      <c r="X18" s="99"/>
      <c r="Y18" s="99"/>
      <c r="Z18" s="283"/>
    </row>
    <row r="19" spans="2:26" s="99" customFormat="1" ht="5.25" customHeight="1">
      <c r="B19" s="266"/>
      <c r="C19" s="99"/>
      <c r="D19" s="99"/>
      <c r="E19" s="99"/>
      <c r="F19" s="99"/>
      <c r="G19" s="99"/>
      <c r="H19" s="99"/>
      <c r="I19" s="99"/>
      <c r="J19" s="99"/>
      <c r="K19" s="99"/>
      <c r="L19" s="235"/>
      <c r="M19" s="99"/>
      <c r="N19" s="99"/>
      <c r="O19" s="99"/>
      <c r="P19" s="99"/>
      <c r="Q19" s="235"/>
      <c r="R19" s="99"/>
      <c r="S19" s="99"/>
      <c r="T19" s="99"/>
      <c r="U19" s="253"/>
      <c r="V19" s="247"/>
      <c r="W19" s="256"/>
      <c r="X19" s="256"/>
      <c r="Y19" s="258"/>
      <c r="Z19" s="283"/>
    </row>
    <row r="20" spans="2:26" s="99" customFormat="1">
      <c r="B20" s="266"/>
      <c r="C20" s="99"/>
      <c r="D20" s="99"/>
      <c r="E20" s="99"/>
      <c r="F20" s="99"/>
      <c r="G20" s="99"/>
      <c r="H20" s="99"/>
      <c r="I20" s="99"/>
      <c r="J20" s="99"/>
      <c r="K20" s="99"/>
      <c r="L20" s="235"/>
      <c r="M20" s="99"/>
      <c r="N20" s="99"/>
      <c r="O20" s="99"/>
      <c r="P20" s="99"/>
      <c r="Q20" s="235"/>
      <c r="R20" s="99"/>
      <c r="S20" s="99"/>
      <c r="T20" s="99"/>
      <c r="U20" s="266"/>
      <c r="V20" s="304" t="s">
        <v>438</v>
      </c>
      <c r="W20" s="304" t="s">
        <v>348</v>
      </c>
      <c r="X20" s="304" t="s">
        <v>442</v>
      </c>
      <c r="Y20" s="283"/>
      <c r="Z20" s="283"/>
    </row>
    <row r="21" spans="2:26" s="99" customFormat="1" ht="6" customHeight="1">
      <c r="B21" s="266"/>
      <c r="C21" s="99"/>
      <c r="D21" s="99"/>
      <c r="E21" s="99"/>
      <c r="F21" s="99"/>
      <c r="G21" s="99"/>
      <c r="H21" s="99"/>
      <c r="I21" s="99"/>
      <c r="J21" s="99"/>
      <c r="K21" s="99"/>
      <c r="L21" s="235"/>
      <c r="M21" s="99"/>
      <c r="N21" s="99"/>
      <c r="O21" s="99"/>
      <c r="P21" s="99"/>
      <c r="Q21" s="235"/>
      <c r="R21" s="99"/>
      <c r="S21" s="99"/>
      <c r="T21" s="99"/>
      <c r="U21" s="266"/>
      <c r="V21" s="304"/>
      <c r="W21" s="304"/>
      <c r="X21" s="304"/>
      <c r="Y21" s="283"/>
      <c r="Z21" s="283"/>
    </row>
    <row r="22" spans="2:26" s="99" customFormat="1" ht="31.5" customHeight="1">
      <c r="B22" s="266"/>
      <c r="C22" s="309" t="s">
        <v>641</v>
      </c>
      <c r="D22" s="302"/>
      <c r="E22" s="302"/>
      <c r="F22" s="302"/>
      <c r="G22" s="302"/>
      <c r="H22" s="302"/>
      <c r="I22" s="302"/>
      <c r="J22" s="302"/>
      <c r="K22" s="302"/>
      <c r="L22" s="302"/>
      <c r="M22" s="302"/>
      <c r="N22" s="302"/>
      <c r="O22" s="302"/>
      <c r="P22" s="302"/>
      <c r="Q22" s="302"/>
      <c r="R22" s="302"/>
      <c r="S22" s="302"/>
      <c r="T22" s="302"/>
      <c r="U22" s="362"/>
      <c r="V22" s="248" t="s">
        <v>4</v>
      </c>
      <c r="W22" s="248" t="s">
        <v>348</v>
      </c>
      <c r="X22" s="248" t="s">
        <v>4</v>
      </c>
      <c r="Y22" s="355"/>
      <c r="Z22" s="283"/>
    </row>
    <row r="23" spans="2:26" s="99" customFormat="1" ht="31.5" customHeight="1">
      <c r="B23" s="266"/>
      <c r="C23" s="234" t="s">
        <v>172</v>
      </c>
      <c r="D23" s="241"/>
      <c r="E23" s="241"/>
      <c r="F23" s="241"/>
      <c r="G23" s="241"/>
      <c r="H23" s="241"/>
      <c r="I23" s="241"/>
      <c r="J23" s="241"/>
      <c r="K23" s="241"/>
      <c r="L23" s="241"/>
      <c r="M23" s="241"/>
      <c r="N23" s="241"/>
      <c r="O23" s="241"/>
      <c r="P23" s="241"/>
      <c r="Q23" s="241"/>
      <c r="R23" s="241"/>
      <c r="S23" s="241"/>
      <c r="T23" s="261"/>
      <c r="U23" s="269"/>
      <c r="V23" s="249" t="s">
        <v>4</v>
      </c>
      <c r="W23" s="249" t="s">
        <v>348</v>
      </c>
      <c r="X23" s="249" t="s">
        <v>4</v>
      </c>
      <c r="Y23" s="230"/>
      <c r="Z23" s="283"/>
    </row>
    <row r="24" spans="2:26" s="99" customFormat="1" ht="41.25" customHeight="1">
      <c r="B24" s="266"/>
      <c r="C24" s="311" t="s">
        <v>505</v>
      </c>
      <c r="D24" s="303"/>
      <c r="E24" s="303"/>
      <c r="F24" s="303"/>
      <c r="G24" s="303"/>
      <c r="H24" s="303"/>
      <c r="I24" s="303"/>
      <c r="J24" s="303"/>
      <c r="K24" s="303"/>
      <c r="L24" s="303"/>
      <c r="M24" s="303"/>
      <c r="N24" s="303"/>
      <c r="O24" s="303"/>
      <c r="P24" s="303"/>
      <c r="Q24" s="303"/>
      <c r="R24" s="303"/>
      <c r="S24" s="303"/>
      <c r="T24" s="303"/>
      <c r="U24" s="362"/>
      <c r="V24" s="248" t="s">
        <v>4</v>
      </c>
      <c r="W24" s="248" t="s">
        <v>348</v>
      </c>
      <c r="X24" s="248" t="s">
        <v>4</v>
      </c>
      <c r="Y24" s="355"/>
      <c r="Z24" s="283"/>
    </row>
    <row r="25" spans="2:26" s="99" customFormat="1" ht="17.25" customHeight="1">
      <c r="B25" s="254"/>
      <c r="C25" s="248"/>
      <c r="D25" s="248"/>
      <c r="E25" s="248"/>
      <c r="F25" s="248"/>
      <c r="G25" s="248"/>
      <c r="H25" s="248"/>
      <c r="I25" s="248"/>
      <c r="J25" s="248"/>
      <c r="K25" s="248"/>
      <c r="L25" s="248"/>
      <c r="M25" s="248"/>
      <c r="N25" s="248"/>
      <c r="O25" s="248"/>
      <c r="P25" s="248"/>
      <c r="Q25" s="248"/>
      <c r="R25" s="257"/>
      <c r="S25" s="257"/>
      <c r="T25" s="327"/>
      <c r="U25" s="327"/>
      <c r="V25" s="248"/>
      <c r="W25" s="248"/>
      <c r="X25" s="248"/>
      <c r="Y25" s="327"/>
      <c r="Z25" s="259"/>
    </row>
    <row r="26" spans="2:26" s="99" customFormat="1" ht="27" customHeight="1">
      <c r="B26" s="266" t="s">
        <v>470</v>
      </c>
      <c r="C26" s="99"/>
      <c r="D26" s="99"/>
      <c r="E26" s="99"/>
      <c r="F26" s="99"/>
      <c r="G26" s="99"/>
      <c r="H26" s="99"/>
      <c r="I26" s="99"/>
      <c r="J26" s="99"/>
      <c r="K26" s="99"/>
      <c r="L26" s="99"/>
      <c r="M26" s="99"/>
      <c r="N26" s="99"/>
      <c r="O26" s="99"/>
      <c r="P26" s="99"/>
      <c r="Q26" s="99"/>
      <c r="R26" s="99"/>
      <c r="S26" s="99"/>
      <c r="T26" s="99"/>
      <c r="U26" s="99"/>
      <c r="V26" s="99"/>
      <c r="W26" s="99"/>
      <c r="X26" s="99"/>
      <c r="Y26" s="99"/>
      <c r="Z26" s="283"/>
    </row>
    <row r="27" spans="2:26" s="99" customFormat="1">
      <c r="B27" s="266"/>
      <c r="C27" s="487" t="s">
        <v>299</v>
      </c>
      <c r="D27" s="99"/>
      <c r="E27" s="99"/>
      <c r="F27" s="99"/>
      <c r="G27" s="99"/>
      <c r="H27" s="99"/>
      <c r="I27" s="99"/>
      <c r="J27" s="99"/>
      <c r="K27" s="99"/>
      <c r="L27" s="99"/>
      <c r="M27" s="99"/>
      <c r="N27" s="99"/>
      <c r="O27" s="99"/>
      <c r="P27" s="99"/>
      <c r="Q27" s="99"/>
      <c r="R27" s="99"/>
      <c r="S27" s="99"/>
      <c r="T27" s="99"/>
      <c r="U27" s="99"/>
      <c r="V27" s="99"/>
      <c r="W27" s="99"/>
      <c r="X27" s="99"/>
      <c r="Y27" s="99"/>
      <c r="Z27" s="283"/>
    </row>
    <row r="28" spans="2:26" s="99" customFormat="1" ht="26.25" customHeight="1">
      <c r="B28" s="266"/>
      <c r="C28" s="234" t="s">
        <v>634</v>
      </c>
      <c r="D28" s="241"/>
      <c r="E28" s="241"/>
      <c r="F28" s="241"/>
      <c r="G28" s="261"/>
      <c r="H28" s="234" t="s">
        <v>636</v>
      </c>
      <c r="I28" s="241"/>
      <c r="J28" s="241"/>
      <c r="K28" s="249"/>
      <c r="L28" s="249"/>
      <c r="M28" s="245" t="s">
        <v>217</v>
      </c>
      <c r="N28" s="99"/>
      <c r="O28" s="99"/>
      <c r="P28" s="99"/>
      <c r="Q28" s="99"/>
      <c r="R28" s="99"/>
      <c r="S28" s="99"/>
      <c r="T28" s="99"/>
      <c r="U28" s="99"/>
      <c r="V28" s="99"/>
      <c r="W28" s="99"/>
      <c r="X28" s="99"/>
      <c r="Y28" s="99"/>
      <c r="Z28" s="283"/>
    </row>
    <row r="29" spans="2:26" s="99" customFormat="1" ht="26.25" customHeight="1">
      <c r="B29" s="266"/>
      <c r="C29" s="234" t="s">
        <v>574</v>
      </c>
      <c r="D29" s="241"/>
      <c r="E29" s="241"/>
      <c r="F29" s="241"/>
      <c r="G29" s="261"/>
      <c r="H29" s="234" t="s">
        <v>636</v>
      </c>
      <c r="I29" s="241"/>
      <c r="J29" s="241"/>
      <c r="K29" s="249"/>
      <c r="L29" s="249"/>
      <c r="M29" s="245" t="s">
        <v>217</v>
      </c>
      <c r="N29" s="99"/>
      <c r="O29" s="99"/>
      <c r="P29" s="99"/>
      <c r="Q29" s="99"/>
      <c r="R29" s="99"/>
      <c r="S29" s="99"/>
      <c r="T29" s="99"/>
      <c r="U29" s="99"/>
      <c r="V29" s="99"/>
      <c r="W29" s="99"/>
      <c r="X29" s="99"/>
      <c r="Y29" s="99"/>
      <c r="Z29" s="283"/>
    </row>
    <row r="30" spans="2:26" s="99" customFormat="1" ht="26.25" customHeight="1">
      <c r="B30" s="266"/>
      <c r="C30" s="234" t="s">
        <v>13</v>
      </c>
      <c r="D30" s="241"/>
      <c r="E30" s="241"/>
      <c r="F30" s="241"/>
      <c r="G30" s="261"/>
      <c r="H30" s="234" t="s">
        <v>636</v>
      </c>
      <c r="I30" s="241"/>
      <c r="J30" s="241"/>
      <c r="K30" s="249"/>
      <c r="L30" s="249"/>
      <c r="M30" s="245" t="s">
        <v>217</v>
      </c>
      <c r="N30" s="99"/>
      <c r="O30" s="99"/>
      <c r="P30" s="99"/>
      <c r="Q30" s="99"/>
      <c r="R30" s="99"/>
      <c r="S30" s="99"/>
      <c r="T30" s="99"/>
      <c r="U30" s="99"/>
      <c r="V30" s="99"/>
      <c r="W30" s="99"/>
      <c r="X30" s="99"/>
      <c r="Y30" s="99"/>
      <c r="Z30" s="283"/>
    </row>
    <row r="31" spans="2:26" s="99" customFormat="1" ht="5.25" customHeight="1">
      <c r="B31" s="266"/>
      <c r="C31" s="99"/>
      <c r="D31" s="99"/>
      <c r="E31" s="99"/>
      <c r="F31" s="99"/>
      <c r="G31" s="99"/>
      <c r="H31" s="99"/>
      <c r="I31" s="99"/>
      <c r="J31" s="99"/>
      <c r="K31" s="99"/>
      <c r="L31" s="235"/>
      <c r="M31" s="99"/>
      <c r="N31" s="99"/>
      <c r="O31" s="99"/>
      <c r="P31" s="99"/>
      <c r="Q31" s="235"/>
      <c r="R31" s="99"/>
      <c r="S31" s="99"/>
      <c r="T31" s="99"/>
      <c r="U31" s="99"/>
      <c r="V31" s="235"/>
      <c r="W31" s="99"/>
      <c r="X31" s="99"/>
      <c r="Y31" s="99"/>
      <c r="Z31" s="283"/>
    </row>
    <row r="32" spans="2:26" s="99" customFormat="1" ht="5.25" customHeight="1">
      <c r="B32" s="266"/>
      <c r="C32" s="99"/>
      <c r="D32" s="99"/>
      <c r="E32" s="99"/>
      <c r="F32" s="99"/>
      <c r="G32" s="99"/>
      <c r="H32" s="99"/>
      <c r="I32" s="99"/>
      <c r="J32" s="99"/>
      <c r="K32" s="99"/>
      <c r="L32" s="235"/>
      <c r="M32" s="99"/>
      <c r="N32" s="99"/>
      <c r="O32" s="99"/>
      <c r="P32" s="99"/>
      <c r="Q32" s="235"/>
      <c r="R32" s="99"/>
      <c r="S32" s="99"/>
      <c r="T32" s="99"/>
      <c r="U32" s="253"/>
      <c r="V32" s="247"/>
      <c r="W32" s="256"/>
      <c r="X32" s="256"/>
      <c r="Y32" s="258"/>
      <c r="Z32" s="283"/>
    </row>
    <row r="33" spans="1:27" s="99" customFormat="1">
      <c r="A33" s="99"/>
      <c r="B33" s="266"/>
      <c r="C33" s="99"/>
      <c r="D33" s="99"/>
      <c r="E33" s="99"/>
      <c r="F33" s="99"/>
      <c r="G33" s="99"/>
      <c r="H33" s="99"/>
      <c r="I33" s="99"/>
      <c r="J33" s="99"/>
      <c r="K33" s="99"/>
      <c r="L33" s="235"/>
      <c r="M33" s="99"/>
      <c r="N33" s="99"/>
      <c r="O33" s="99"/>
      <c r="P33" s="99"/>
      <c r="Q33" s="235"/>
      <c r="R33" s="99"/>
      <c r="S33" s="99"/>
      <c r="T33" s="99"/>
      <c r="U33" s="266"/>
      <c r="V33" s="304" t="s">
        <v>438</v>
      </c>
      <c r="W33" s="304" t="s">
        <v>348</v>
      </c>
      <c r="X33" s="304" t="s">
        <v>442</v>
      </c>
      <c r="Y33" s="283"/>
      <c r="Z33" s="283"/>
      <c r="AA33" s="99"/>
    </row>
    <row r="34" spans="1:27" s="99" customFormat="1" ht="6" customHeight="1">
      <c r="A34" s="99"/>
      <c r="B34" s="266"/>
      <c r="C34" s="99"/>
      <c r="D34" s="99"/>
      <c r="E34" s="99"/>
      <c r="F34" s="99"/>
      <c r="G34" s="99"/>
      <c r="H34" s="99"/>
      <c r="I34" s="99"/>
      <c r="J34" s="99"/>
      <c r="K34" s="99"/>
      <c r="L34" s="235"/>
      <c r="M34" s="99"/>
      <c r="N34" s="99"/>
      <c r="O34" s="99"/>
      <c r="P34" s="99"/>
      <c r="Q34" s="235"/>
      <c r="R34" s="99"/>
      <c r="S34" s="99"/>
      <c r="T34" s="99"/>
      <c r="U34" s="254"/>
      <c r="V34" s="538"/>
      <c r="W34" s="538"/>
      <c r="X34" s="538"/>
      <c r="Y34" s="259"/>
      <c r="Z34" s="283"/>
      <c r="AA34" s="99"/>
    </row>
    <row r="35" spans="1:27" s="99" customFormat="1" ht="30.75" customHeight="1">
      <c r="A35" s="99"/>
      <c r="B35" s="266"/>
      <c r="C35" s="234" t="s">
        <v>30</v>
      </c>
      <c r="D35" s="241"/>
      <c r="E35" s="241"/>
      <c r="F35" s="241"/>
      <c r="G35" s="241"/>
      <c r="H35" s="241"/>
      <c r="I35" s="241"/>
      <c r="J35" s="241"/>
      <c r="K35" s="241"/>
      <c r="L35" s="241"/>
      <c r="M35" s="241"/>
      <c r="N35" s="241"/>
      <c r="O35" s="241"/>
      <c r="P35" s="241"/>
      <c r="Q35" s="241"/>
      <c r="R35" s="241"/>
      <c r="S35" s="241"/>
      <c r="T35" s="261"/>
      <c r="U35" s="362"/>
      <c r="V35" s="248" t="s">
        <v>4</v>
      </c>
      <c r="W35" s="248" t="s">
        <v>348</v>
      </c>
      <c r="X35" s="248" t="s">
        <v>4</v>
      </c>
      <c r="Y35" s="355"/>
      <c r="Z35" s="283"/>
      <c r="AA35" s="99"/>
    </row>
    <row r="36" spans="1:27" s="99" customFormat="1" ht="30.75" customHeight="1">
      <c r="A36" s="99"/>
      <c r="B36" s="266"/>
      <c r="C36" s="253" t="s">
        <v>172</v>
      </c>
      <c r="D36" s="256"/>
      <c r="E36" s="256"/>
      <c r="F36" s="256"/>
      <c r="G36" s="256"/>
      <c r="H36" s="256"/>
      <c r="I36" s="256"/>
      <c r="J36" s="256"/>
      <c r="K36" s="256"/>
      <c r="L36" s="256"/>
      <c r="M36" s="256"/>
      <c r="N36" s="256"/>
      <c r="O36" s="256"/>
      <c r="P36" s="256"/>
      <c r="Q36" s="256"/>
      <c r="R36" s="256"/>
      <c r="S36" s="256"/>
      <c r="T36" s="258"/>
      <c r="U36" s="224"/>
      <c r="V36" s="247" t="s">
        <v>4</v>
      </c>
      <c r="W36" s="247" t="s">
        <v>348</v>
      </c>
      <c r="X36" s="247" t="s">
        <v>4</v>
      </c>
      <c r="Y36" s="231"/>
      <c r="Z36" s="283"/>
      <c r="AA36" s="99"/>
    </row>
    <row r="37" spans="1:27" s="99" customFormat="1" ht="42" customHeight="1">
      <c r="A37" s="99"/>
      <c r="B37" s="266"/>
      <c r="C37" s="393" t="s">
        <v>505</v>
      </c>
      <c r="D37" s="395"/>
      <c r="E37" s="395"/>
      <c r="F37" s="395"/>
      <c r="G37" s="395"/>
      <c r="H37" s="395"/>
      <c r="I37" s="395"/>
      <c r="J37" s="395"/>
      <c r="K37" s="395"/>
      <c r="L37" s="395"/>
      <c r="M37" s="395"/>
      <c r="N37" s="395"/>
      <c r="O37" s="395"/>
      <c r="P37" s="395"/>
      <c r="Q37" s="395"/>
      <c r="R37" s="395"/>
      <c r="S37" s="395"/>
      <c r="T37" s="399"/>
      <c r="U37" s="269"/>
      <c r="V37" s="249" t="s">
        <v>4</v>
      </c>
      <c r="W37" s="249" t="s">
        <v>348</v>
      </c>
      <c r="X37" s="249" t="s">
        <v>4</v>
      </c>
      <c r="Y37" s="230"/>
      <c r="Z37" s="283"/>
      <c r="AA37" s="99"/>
    </row>
    <row r="38" spans="1:27" s="99" customFormat="1">
      <c r="A38" s="283"/>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66"/>
    </row>
    <row r="39" spans="1:27" s="99" customFormat="1">
      <c r="A39" s="99"/>
      <c r="B39" s="99"/>
      <c r="C39" s="256"/>
      <c r="D39" s="99"/>
      <c r="E39" s="99"/>
      <c r="F39" s="99"/>
      <c r="G39" s="99"/>
      <c r="H39" s="99"/>
      <c r="I39" s="99"/>
      <c r="J39" s="99"/>
      <c r="K39" s="99"/>
      <c r="L39" s="99"/>
      <c r="M39" s="99"/>
      <c r="N39" s="99"/>
      <c r="O39" s="99"/>
      <c r="P39" s="99"/>
      <c r="Q39" s="99"/>
      <c r="R39" s="99"/>
      <c r="S39" s="99"/>
      <c r="T39" s="99"/>
      <c r="U39" s="99"/>
      <c r="V39" s="99"/>
      <c r="W39" s="99"/>
      <c r="X39" s="99"/>
      <c r="Y39" s="99"/>
      <c r="Z39" s="99"/>
      <c r="AA39" s="99"/>
    </row>
    <row r="40" spans="1:27" s="308" customFormat="1">
      <c r="A40" s="308"/>
      <c r="B40" s="308"/>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row>
    <row r="122" spans="3:7">
      <c r="C122" s="103"/>
      <c r="D122" s="103"/>
      <c r="E122" s="103"/>
      <c r="F122" s="103"/>
      <c r="G122" s="103"/>
    </row>
    <row r="123" spans="3:7">
      <c r="C123" s="104"/>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1"/>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fitToWidth="1" fitToHeight="1"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SheetLayoutView="100" workbookViewId="0"/>
  </sheetViews>
  <sheetFormatPr defaultColWidth="3.5" defaultRowHeight="13.5"/>
  <cols>
    <col min="1" max="1" width="3.5" style="86"/>
    <col min="2" max="2" width="3" style="214" customWidth="1"/>
    <col min="3" max="7" width="3.5" style="86"/>
    <col min="8" max="8" width="2.5" style="86" customWidth="1"/>
    <col min="9" max="17" width="3.5" style="86"/>
    <col min="18" max="18" width="4.25" style="86" customWidth="1"/>
    <col min="19" max="19" width="5.375" style="86" customWidth="1"/>
    <col min="20" max="16384" width="3.5" style="86"/>
  </cols>
  <sheetData>
    <row r="1" spans="2:26" s="99" customFormat="1">
      <c r="B1" s="99"/>
      <c r="C1" s="99"/>
      <c r="D1" s="99"/>
      <c r="E1" s="99"/>
      <c r="F1" s="99"/>
      <c r="G1" s="99"/>
      <c r="H1" s="99"/>
      <c r="I1" s="99"/>
      <c r="J1" s="99"/>
      <c r="K1" s="99"/>
      <c r="L1" s="99"/>
      <c r="M1" s="99"/>
      <c r="N1" s="99"/>
      <c r="O1" s="99"/>
      <c r="P1" s="99"/>
      <c r="Q1" s="99"/>
      <c r="R1" s="99"/>
      <c r="S1" s="99"/>
      <c r="T1" s="99"/>
      <c r="U1" s="99"/>
      <c r="V1" s="99"/>
      <c r="W1" s="99"/>
      <c r="X1" s="99"/>
      <c r="Y1" s="99"/>
      <c r="Z1" s="99"/>
    </row>
    <row r="2" spans="2:26" s="99" customFormat="1">
      <c r="B2" s="99" t="s">
        <v>11</v>
      </c>
      <c r="C2" s="99"/>
      <c r="D2" s="99"/>
      <c r="E2" s="99"/>
      <c r="F2" s="99"/>
      <c r="G2" s="99"/>
      <c r="H2" s="99"/>
      <c r="I2" s="99"/>
      <c r="J2" s="99"/>
      <c r="K2" s="99"/>
      <c r="L2" s="99"/>
      <c r="M2" s="99"/>
      <c r="N2" s="99"/>
      <c r="O2" s="99"/>
      <c r="P2" s="99"/>
      <c r="Q2" s="99"/>
      <c r="R2" s="99"/>
      <c r="S2" s="99"/>
      <c r="T2" s="99"/>
      <c r="U2" s="99"/>
      <c r="V2" s="99"/>
      <c r="W2" s="99"/>
      <c r="X2" s="99"/>
      <c r="Y2" s="99"/>
      <c r="Z2" s="99"/>
    </row>
    <row r="3" spans="2:26" s="99" customFormat="1">
      <c r="B3" s="99"/>
      <c r="C3" s="99"/>
      <c r="D3" s="99"/>
      <c r="E3" s="99"/>
      <c r="F3" s="99"/>
      <c r="G3" s="99"/>
      <c r="H3" s="99"/>
      <c r="I3" s="99"/>
      <c r="J3" s="99"/>
      <c r="K3" s="99"/>
      <c r="L3" s="99"/>
      <c r="M3" s="99"/>
      <c r="N3" s="99"/>
      <c r="O3" s="99"/>
      <c r="P3" s="99"/>
      <c r="Q3" s="99"/>
      <c r="R3" s="99"/>
      <c r="S3" s="99"/>
      <c r="T3" s="99"/>
      <c r="U3" s="99"/>
      <c r="V3" s="99"/>
      <c r="W3" s="99"/>
      <c r="X3" s="99"/>
      <c r="Y3" s="99"/>
      <c r="Z3" s="99"/>
    </row>
    <row r="4" spans="2:26" s="99" customFormat="1">
      <c r="B4" s="235" t="s">
        <v>661</v>
      </c>
      <c r="C4" s="235"/>
      <c r="D4" s="235"/>
      <c r="E4" s="235"/>
      <c r="F4" s="235"/>
      <c r="G4" s="235"/>
      <c r="H4" s="235"/>
      <c r="I4" s="235"/>
      <c r="J4" s="235"/>
      <c r="K4" s="235"/>
      <c r="L4" s="235"/>
      <c r="M4" s="235"/>
      <c r="N4" s="235"/>
      <c r="O4" s="235"/>
      <c r="P4" s="235"/>
      <c r="Q4" s="235"/>
      <c r="R4" s="235"/>
      <c r="S4" s="235"/>
      <c r="T4" s="235"/>
      <c r="U4" s="235"/>
      <c r="V4" s="235"/>
      <c r="W4" s="235"/>
      <c r="X4" s="235"/>
      <c r="Y4" s="235"/>
      <c r="Z4" s="235"/>
    </row>
    <row r="5" spans="2:26" s="99" customFormat="1">
      <c r="B5" s="99"/>
      <c r="C5" s="99"/>
      <c r="D5" s="99"/>
      <c r="E5" s="99"/>
      <c r="F5" s="99"/>
      <c r="G5" s="99"/>
      <c r="H5" s="99"/>
      <c r="I5" s="99"/>
      <c r="J5" s="99"/>
      <c r="K5" s="99"/>
      <c r="L5" s="99"/>
      <c r="M5" s="99"/>
      <c r="N5" s="99"/>
      <c r="O5" s="99"/>
      <c r="P5" s="99"/>
      <c r="Q5" s="99"/>
      <c r="R5" s="99"/>
      <c r="S5" s="99"/>
      <c r="T5" s="99"/>
      <c r="U5" s="99"/>
      <c r="V5" s="99"/>
      <c r="W5" s="99"/>
      <c r="X5" s="99"/>
      <c r="Y5" s="99"/>
      <c r="Z5" s="99"/>
    </row>
    <row r="6" spans="2:26" s="99" customFormat="1" ht="31.5" customHeight="1">
      <c r="B6" s="242" t="s">
        <v>421</v>
      </c>
      <c r="C6" s="242"/>
      <c r="D6" s="242"/>
      <c r="E6" s="242"/>
      <c r="F6" s="242"/>
      <c r="G6" s="234"/>
      <c r="H6" s="241"/>
      <c r="I6" s="241"/>
      <c r="J6" s="241"/>
      <c r="K6" s="241"/>
      <c r="L6" s="241"/>
      <c r="M6" s="241"/>
      <c r="N6" s="241"/>
      <c r="O6" s="241"/>
      <c r="P6" s="241"/>
      <c r="Q6" s="241"/>
      <c r="R6" s="241"/>
      <c r="S6" s="241"/>
      <c r="T6" s="241"/>
      <c r="U6" s="241"/>
      <c r="V6" s="241"/>
      <c r="W6" s="241"/>
      <c r="X6" s="241"/>
      <c r="Y6" s="241"/>
      <c r="Z6" s="261"/>
    </row>
    <row r="7" spans="2:26" s="99" customFormat="1" ht="31.5" customHeight="1">
      <c r="B7" s="215" t="s">
        <v>427</v>
      </c>
      <c r="C7" s="249"/>
      <c r="D7" s="249"/>
      <c r="E7" s="249"/>
      <c r="F7" s="245"/>
      <c r="G7" s="215" t="s">
        <v>4</v>
      </c>
      <c r="H7" s="223" t="s">
        <v>390</v>
      </c>
      <c r="I7" s="223"/>
      <c r="J7" s="223"/>
      <c r="K7" s="223"/>
      <c r="L7" s="235" t="s">
        <v>4</v>
      </c>
      <c r="M7" s="223" t="s">
        <v>429</v>
      </c>
      <c r="N7" s="223"/>
      <c r="O7" s="223"/>
      <c r="P7" s="223"/>
      <c r="Q7" s="235" t="s">
        <v>4</v>
      </c>
      <c r="R7" s="223" t="s">
        <v>430</v>
      </c>
      <c r="S7" s="223"/>
      <c r="T7" s="223"/>
      <c r="U7" s="223"/>
      <c r="V7" s="223"/>
      <c r="W7" s="223"/>
      <c r="X7" s="223"/>
      <c r="Y7" s="223"/>
      <c r="Z7" s="230"/>
    </row>
    <row r="8" spans="2:26" ht="31.5" customHeight="1">
      <c r="B8" s="215" t="s">
        <v>124</v>
      </c>
      <c r="C8" s="249"/>
      <c r="D8" s="249"/>
      <c r="E8" s="249"/>
      <c r="F8" s="245"/>
      <c r="G8" s="215" t="s">
        <v>4</v>
      </c>
      <c r="H8" s="241" t="s">
        <v>434</v>
      </c>
      <c r="I8" s="241"/>
      <c r="J8" s="241"/>
      <c r="K8" s="241"/>
      <c r="L8" s="241"/>
      <c r="M8" s="241"/>
      <c r="N8" s="241"/>
      <c r="O8" s="241"/>
      <c r="P8" s="249" t="s">
        <v>4</v>
      </c>
      <c r="Q8" s="241" t="s">
        <v>59</v>
      </c>
      <c r="R8" s="241"/>
      <c r="S8" s="456"/>
      <c r="T8" s="456"/>
      <c r="U8" s="456"/>
      <c r="V8" s="456"/>
      <c r="W8" s="456"/>
      <c r="X8" s="456"/>
      <c r="Y8" s="456"/>
      <c r="Z8" s="461"/>
    </row>
    <row r="9" spans="2:26" s="99" customFormat="1">
      <c r="B9" s="99"/>
      <c r="C9" s="99"/>
      <c r="D9" s="99"/>
      <c r="E9" s="99"/>
      <c r="F9" s="99"/>
      <c r="G9" s="99"/>
      <c r="H9" s="99"/>
      <c r="I9" s="99"/>
      <c r="J9" s="99"/>
      <c r="K9" s="99"/>
      <c r="L9" s="99"/>
      <c r="M9" s="99"/>
      <c r="N9" s="99"/>
      <c r="O9" s="99"/>
      <c r="P9" s="99"/>
      <c r="Q9" s="99"/>
      <c r="R9" s="99"/>
      <c r="S9" s="99"/>
      <c r="T9" s="99"/>
      <c r="U9" s="99"/>
      <c r="V9" s="99"/>
      <c r="W9" s="99"/>
      <c r="X9" s="99"/>
      <c r="Y9" s="99"/>
      <c r="Z9" s="99"/>
    </row>
    <row r="10" spans="2:26" s="99" customFormat="1">
      <c r="B10" s="253"/>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8"/>
    </row>
    <row r="11" spans="2:26" s="99" customFormat="1">
      <c r="B11" s="266" t="s">
        <v>301</v>
      </c>
      <c r="C11" s="99"/>
      <c r="D11" s="99"/>
      <c r="E11" s="99"/>
      <c r="F11" s="99"/>
      <c r="G11" s="99"/>
      <c r="H11" s="99"/>
      <c r="I11" s="99"/>
      <c r="J11" s="99"/>
      <c r="K11" s="99"/>
      <c r="L11" s="99"/>
      <c r="M11" s="99"/>
      <c r="N11" s="99"/>
      <c r="O11" s="99"/>
      <c r="P11" s="99"/>
      <c r="Q11" s="99"/>
      <c r="R11" s="99"/>
      <c r="S11" s="99"/>
      <c r="T11" s="99"/>
      <c r="U11" s="99"/>
      <c r="V11" s="99"/>
      <c r="W11" s="99"/>
      <c r="X11" s="99"/>
      <c r="Y11" s="99"/>
      <c r="Z11" s="283"/>
    </row>
    <row r="12" spans="2:26" s="99" customFormat="1">
      <c r="B12" s="266"/>
      <c r="C12" s="99"/>
      <c r="D12" s="99"/>
      <c r="E12" s="99"/>
      <c r="F12" s="99"/>
      <c r="G12" s="99"/>
      <c r="H12" s="99"/>
      <c r="I12" s="99"/>
      <c r="J12" s="99"/>
      <c r="K12" s="99"/>
      <c r="L12" s="99"/>
      <c r="M12" s="99"/>
      <c r="N12" s="99"/>
      <c r="O12" s="99"/>
      <c r="P12" s="99"/>
      <c r="Q12" s="99"/>
      <c r="R12" s="99"/>
      <c r="S12" s="99"/>
      <c r="T12" s="99"/>
      <c r="U12" s="99"/>
      <c r="V12" s="99"/>
      <c r="W12" s="99"/>
      <c r="X12" s="99"/>
      <c r="Y12" s="99"/>
      <c r="Z12" s="283"/>
    </row>
    <row r="13" spans="2:26" s="99" customFormat="1">
      <c r="B13" s="266"/>
      <c r="C13" s="99" t="s">
        <v>299</v>
      </c>
      <c r="D13" s="99"/>
      <c r="E13" s="99"/>
      <c r="F13" s="99"/>
      <c r="G13" s="99"/>
      <c r="H13" s="99"/>
      <c r="I13" s="99"/>
      <c r="J13" s="99"/>
      <c r="K13" s="99"/>
      <c r="L13" s="99"/>
      <c r="M13" s="99"/>
      <c r="N13" s="99"/>
      <c r="O13" s="99"/>
      <c r="P13" s="99"/>
      <c r="Q13" s="99"/>
      <c r="R13" s="99"/>
      <c r="S13" s="99"/>
      <c r="T13" s="99"/>
      <c r="U13" s="99"/>
      <c r="V13" s="99"/>
      <c r="W13" s="99"/>
      <c r="X13" s="99"/>
      <c r="Y13" s="99"/>
      <c r="Z13" s="283"/>
    </row>
    <row r="14" spans="2:26" s="99" customFormat="1" ht="6.75" customHeight="1">
      <c r="B14" s="266"/>
      <c r="C14" s="99"/>
      <c r="D14" s="99"/>
      <c r="E14" s="99"/>
      <c r="F14" s="99"/>
      <c r="G14" s="99"/>
      <c r="H14" s="99"/>
      <c r="I14" s="99"/>
      <c r="J14" s="99"/>
      <c r="K14" s="99"/>
      <c r="L14" s="99"/>
      <c r="M14" s="99"/>
      <c r="N14" s="99"/>
      <c r="O14" s="99"/>
      <c r="P14" s="99"/>
      <c r="Q14" s="99"/>
      <c r="R14" s="99"/>
      <c r="S14" s="99"/>
      <c r="T14" s="99"/>
      <c r="U14" s="99"/>
      <c r="V14" s="99"/>
      <c r="W14" s="99"/>
      <c r="X14" s="99"/>
      <c r="Y14" s="99"/>
      <c r="Z14" s="283"/>
    </row>
    <row r="15" spans="2:26" s="99" customFormat="1" ht="26.25" customHeight="1">
      <c r="B15" s="266"/>
      <c r="C15" s="234" t="s">
        <v>81</v>
      </c>
      <c r="D15" s="241"/>
      <c r="E15" s="241"/>
      <c r="F15" s="241"/>
      <c r="G15" s="261"/>
      <c r="H15" s="234" t="s">
        <v>636</v>
      </c>
      <c r="I15" s="241"/>
      <c r="J15" s="241"/>
      <c r="K15" s="249"/>
      <c r="L15" s="249"/>
      <c r="M15" s="249"/>
      <c r="N15" s="245" t="s">
        <v>217</v>
      </c>
      <c r="O15" s="266"/>
      <c r="P15" s="99"/>
      <c r="Q15" s="99"/>
      <c r="R15" s="99"/>
      <c r="S15" s="99"/>
      <c r="T15" s="99"/>
      <c r="U15" s="235"/>
      <c r="V15" s="99"/>
      <c r="W15" s="99"/>
      <c r="X15" s="99"/>
      <c r="Y15" s="99"/>
      <c r="Z15" s="283"/>
    </row>
    <row r="16" spans="2:26" s="99" customFormat="1">
      <c r="B16" s="266"/>
      <c r="C16" s="99"/>
      <c r="D16" s="99"/>
      <c r="E16" s="99"/>
      <c r="F16" s="99"/>
      <c r="G16" s="99"/>
      <c r="H16" s="99"/>
      <c r="I16" s="99"/>
      <c r="J16" s="99"/>
      <c r="K16" s="99"/>
      <c r="L16" s="235"/>
      <c r="M16" s="99"/>
      <c r="N16" s="99"/>
      <c r="O16" s="99"/>
      <c r="P16" s="99"/>
      <c r="Q16" s="235"/>
      <c r="R16" s="99"/>
      <c r="S16" s="99"/>
      <c r="T16" s="99"/>
      <c r="U16" s="99"/>
      <c r="V16" s="235"/>
      <c r="W16" s="99"/>
      <c r="X16" s="99"/>
      <c r="Y16" s="99"/>
      <c r="Z16" s="283"/>
    </row>
    <row r="17" spans="2:26" s="99" customFormat="1">
      <c r="B17" s="266"/>
      <c r="C17" s="99" t="s">
        <v>643</v>
      </c>
      <c r="D17" s="99"/>
      <c r="E17" s="99"/>
      <c r="F17" s="99"/>
      <c r="G17" s="99"/>
      <c r="H17" s="99"/>
      <c r="I17" s="99"/>
      <c r="J17" s="99"/>
      <c r="K17" s="99"/>
      <c r="L17" s="99"/>
      <c r="M17" s="99"/>
      <c r="N17" s="99"/>
      <c r="O17" s="99"/>
      <c r="P17" s="99"/>
      <c r="Q17" s="99"/>
      <c r="R17" s="99"/>
      <c r="S17" s="99"/>
      <c r="T17" s="99"/>
      <c r="U17" s="99"/>
      <c r="V17" s="99"/>
      <c r="W17" s="99"/>
      <c r="X17" s="99"/>
      <c r="Y17" s="99"/>
      <c r="Z17" s="283"/>
    </row>
    <row r="18" spans="2:26" s="99" customFormat="1" ht="4.5" customHeight="1">
      <c r="B18" s="266"/>
      <c r="C18" s="99"/>
      <c r="D18" s="99"/>
      <c r="E18" s="99"/>
      <c r="F18" s="99"/>
      <c r="G18" s="99"/>
      <c r="H18" s="99"/>
      <c r="I18" s="99"/>
      <c r="J18" s="99"/>
      <c r="K18" s="99"/>
      <c r="L18" s="99"/>
      <c r="M18" s="99"/>
      <c r="N18" s="99"/>
      <c r="O18" s="99"/>
      <c r="P18" s="99"/>
      <c r="Q18" s="99"/>
      <c r="R18" s="99"/>
      <c r="S18" s="99"/>
      <c r="T18" s="99"/>
      <c r="U18" s="99"/>
      <c r="V18" s="99"/>
      <c r="W18" s="99"/>
      <c r="X18" s="99"/>
      <c r="Y18" s="99"/>
      <c r="Z18" s="283"/>
    </row>
    <row r="19" spans="2:26" s="99" customFormat="1" ht="24" customHeight="1">
      <c r="B19" s="266"/>
      <c r="C19" s="215" t="s">
        <v>644</v>
      </c>
      <c r="D19" s="249"/>
      <c r="E19" s="249"/>
      <c r="F19" s="249"/>
      <c r="G19" s="249"/>
      <c r="H19" s="249"/>
      <c r="I19" s="249"/>
      <c r="J19" s="249"/>
      <c r="K19" s="249"/>
      <c r="L19" s="249"/>
      <c r="M19" s="249"/>
      <c r="N19" s="249"/>
      <c r="O19" s="245"/>
      <c r="P19" s="215" t="s">
        <v>235</v>
      </c>
      <c r="Q19" s="249"/>
      <c r="R19" s="249"/>
      <c r="S19" s="249"/>
      <c r="T19" s="249"/>
      <c r="U19" s="249"/>
      <c r="V19" s="249"/>
      <c r="W19" s="249"/>
      <c r="X19" s="249"/>
      <c r="Y19" s="245"/>
      <c r="Z19" s="251"/>
    </row>
    <row r="20" spans="2:26" s="99" customFormat="1" ht="21" customHeight="1">
      <c r="B20" s="266"/>
      <c r="C20" s="234"/>
      <c r="D20" s="241"/>
      <c r="E20" s="241"/>
      <c r="F20" s="241"/>
      <c r="G20" s="241"/>
      <c r="H20" s="241"/>
      <c r="I20" s="241"/>
      <c r="J20" s="241"/>
      <c r="K20" s="241"/>
      <c r="L20" s="241"/>
      <c r="M20" s="241"/>
      <c r="N20" s="241"/>
      <c r="O20" s="261"/>
      <c r="P20" s="234"/>
      <c r="Q20" s="241"/>
      <c r="R20" s="241"/>
      <c r="S20" s="241"/>
      <c r="T20" s="241"/>
      <c r="U20" s="241"/>
      <c r="V20" s="241"/>
      <c r="W20" s="241"/>
      <c r="X20" s="241"/>
      <c r="Y20" s="261"/>
      <c r="Z20" s="283"/>
    </row>
    <row r="21" spans="2:26" s="99" customFormat="1" ht="21" customHeight="1">
      <c r="B21" s="266"/>
      <c r="C21" s="234"/>
      <c r="D21" s="241"/>
      <c r="E21" s="241"/>
      <c r="F21" s="241"/>
      <c r="G21" s="241"/>
      <c r="H21" s="241"/>
      <c r="I21" s="241"/>
      <c r="J21" s="241"/>
      <c r="K21" s="241"/>
      <c r="L21" s="241"/>
      <c r="M21" s="241"/>
      <c r="N21" s="241"/>
      <c r="O21" s="261"/>
      <c r="P21" s="234"/>
      <c r="Q21" s="241"/>
      <c r="R21" s="241"/>
      <c r="S21" s="241"/>
      <c r="T21" s="241"/>
      <c r="U21" s="241"/>
      <c r="V21" s="241"/>
      <c r="W21" s="241"/>
      <c r="X21" s="241"/>
      <c r="Y21" s="261"/>
      <c r="Z21" s="283"/>
    </row>
    <row r="22" spans="2:26" s="99" customFormat="1" ht="21" customHeight="1">
      <c r="B22" s="266"/>
      <c r="C22" s="234"/>
      <c r="D22" s="241"/>
      <c r="E22" s="241"/>
      <c r="F22" s="241"/>
      <c r="G22" s="241"/>
      <c r="H22" s="241"/>
      <c r="I22" s="241"/>
      <c r="J22" s="241"/>
      <c r="K22" s="241"/>
      <c r="L22" s="241"/>
      <c r="M22" s="241"/>
      <c r="N22" s="241"/>
      <c r="O22" s="261"/>
      <c r="P22" s="234"/>
      <c r="Q22" s="241"/>
      <c r="R22" s="241"/>
      <c r="S22" s="241"/>
      <c r="T22" s="241"/>
      <c r="U22" s="241"/>
      <c r="V22" s="241"/>
      <c r="W22" s="241"/>
      <c r="X22" s="241"/>
      <c r="Y22" s="261"/>
      <c r="Z22" s="283"/>
    </row>
    <row r="23" spans="2:26" s="99" customFormat="1" ht="21" customHeight="1">
      <c r="B23" s="266"/>
      <c r="C23" s="234"/>
      <c r="D23" s="241"/>
      <c r="E23" s="241"/>
      <c r="F23" s="241"/>
      <c r="G23" s="241"/>
      <c r="H23" s="241"/>
      <c r="I23" s="241"/>
      <c r="J23" s="241"/>
      <c r="K23" s="241"/>
      <c r="L23" s="241"/>
      <c r="M23" s="241"/>
      <c r="N23" s="241"/>
      <c r="O23" s="261"/>
      <c r="P23" s="234"/>
      <c r="Q23" s="241"/>
      <c r="R23" s="241"/>
      <c r="S23" s="241"/>
      <c r="T23" s="241"/>
      <c r="U23" s="241"/>
      <c r="V23" s="241"/>
      <c r="W23" s="241"/>
      <c r="X23" s="241"/>
      <c r="Y23" s="261"/>
      <c r="Z23" s="283"/>
    </row>
    <row r="24" spans="2:26" s="99" customFormat="1" ht="21" customHeight="1">
      <c r="B24" s="266"/>
      <c r="C24" s="234"/>
      <c r="D24" s="241"/>
      <c r="E24" s="241"/>
      <c r="F24" s="241"/>
      <c r="G24" s="241"/>
      <c r="H24" s="241"/>
      <c r="I24" s="241"/>
      <c r="J24" s="241"/>
      <c r="K24" s="241"/>
      <c r="L24" s="241"/>
      <c r="M24" s="241"/>
      <c r="N24" s="241"/>
      <c r="O24" s="261"/>
      <c r="P24" s="234"/>
      <c r="Q24" s="241"/>
      <c r="R24" s="241"/>
      <c r="S24" s="241"/>
      <c r="T24" s="241"/>
      <c r="U24" s="241"/>
      <c r="V24" s="241"/>
      <c r="W24" s="241"/>
      <c r="X24" s="241"/>
      <c r="Y24" s="261"/>
      <c r="Z24" s="283"/>
    </row>
    <row r="25" spans="2:26" s="99" customFormat="1" ht="21" customHeight="1">
      <c r="B25" s="266"/>
      <c r="C25" s="247"/>
      <c r="D25" s="247"/>
      <c r="E25" s="247"/>
      <c r="F25" s="247"/>
      <c r="G25" s="247"/>
      <c r="H25" s="247"/>
      <c r="I25" s="247"/>
      <c r="J25" s="247"/>
      <c r="K25" s="247"/>
      <c r="L25" s="247"/>
      <c r="M25" s="247"/>
      <c r="N25" s="247"/>
      <c r="O25" s="247"/>
      <c r="P25" s="256"/>
      <c r="Q25" s="256"/>
      <c r="R25" s="256"/>
      <c r="S25" s="256"/>
      <c r="T25" s="256"/>
      <c r="U25" s="256"/>
      <c r="V25" s="256"/>
      <c r="W25" s="256"/>
      <c r="X25" s="256"/>
      <c r="Y25" s="256"/>
      <c r="Z25" s="283"/>
    </row>
    <row r="26" spans="2:26" s="99" customFormat="1" ht="21" customHeight="1">
      <c r="B26" s="266"/>
      <c r="C26" s="248"/>
      <c r="D26" s="248"/>
      <c r="E26" s="248"/>
      <c r="F26" s="248"/>
      <c r="G26" s="248"/>
      <c r="H26" s="248"/>
      <c r="I26" s="248"/>
      <c r="J26" s="248"/>
      <c r="K26" s="248"/>
      <c r="L26" s="248"/>
      <c r="M26" s="248"/>
      <c r="N26" s="248"/>
      <c r="O26" s="248"/>
      <c r="P26" s="257"/>
      <c r="Q26" s="257"/>
      <c r="R26" s="257"/>
      <c r="S26" s="257"/>
      <c r="T26" s="257"/>
      <c r="U26" s="234"/>
      <c r="V26" s="539" t="s">
        <v>438</v>
      </c>
      <c r="W26" s="539" t="s">
        <v>348</v>
      </c>
      <c r="X26" s="539" t="s">
        <v>442</v>
      </c>
      <c r="Y26" s="261"/>
      <c r="Z26" s="283"/>
    </row>
    <row r="27" spans="2:26" s="99" customFormat="1" ht="38.25" customHeight="1">
      <c r="B27" s="266"/>
      <c r="C27" s="234" t="s">
        <v>556</v>
      </c>
      <c r="D27" s="241"/>
      <c r="E27" s="241"/>
      <c r="F27" s="241"/>
      <c r="G27" s="241"/>
      <c r="H27" s="241"/>
      <c r="I27" s="241"/>
      <c r="J27" s="241"/>
      <c r="K27" s="241"/>
      <c r="L27" s="241"/>
      <c r="M27" s="241"/>
      <c r="N27" s="241"/>
      <c r="O27" s="241"/>
      <c r="P27" s="241"/>
      <c r="Q27" s="241"/>
      <c r="R27" s="241"/>
      <c r="S27" s="241"/>
      <c r="T27" s="230"/>
      <c r="U27" s="269"/>
      <c r="V27" s="249" t="s">
        <v>4</v>
      </c>
      <c r="W27" s="249" t="s">
        <v>348</v>
      </c>
      <c r="X27" s="249" t="s">
        <v>4</v>
      </c>
      <c r="Y27" s="230"/>
      <c r="Z27" s="283"/>
    </row>
    <row r="28" spans="2:26" s="99" customFormat="1" ht="38.25" customHeight="1">
      <c r="B28" s="266"/>
      <c r="C28" s="393" t="s">
        <v>227</v>
      </c>
      <c r="D28" s="395"/>
      <c r="E28" s="395"/>
      <c r="F28" s="395"/>
      <c r="G28" s="395"/>
      <c r="H28" s="395"/>
      <c r="I28" s="395"/>
      <c r="J28" s="395"/>
      <c r="K28" s="395"/>
      <c r="L28" s="395"/>
      <c r="M28" s="395"/>
      <c r="N28" s="395"/>
      <c r="O28" s="395"/>
      <c r="P28" s="395"/>
      <c r="Q28" s="395"/>
      <c r="R28" s="395"/>
      <c r="S28" s="395"/>
      <c r="T28" s="281"/>
      <c r="U28" s="269"/>
      <c r="V28" s="249" t="s">
        <v>4</v>
      </c>
      <c r="W28" s="249" t="s">
        <v>348</v>
      </c>
      <c r="X28" s="249" t="s">
        <v>4</v>
      </c>
      <c r="Y28" s="230"/>
      <c r="Z28" s="283"/>
    </row>
    <row r="29" spans="2:26" s="99" customFormat="1" ht="70.5" customHeight="1">
      <c r="B29" s="266"/>
      <c r="C29" s="393" t="s">
        <v>663</v>
      </c>
      <c r="D29" s="395"/>
      <c r="E29" s="395"/>
      <c r="F29" s="395"/>
      <c r="G29" s="395"/>
      <c r="H29" s="395"/>
      <c r="I29" s="395"/>
      <c r="J29" s="395"/>
      <c r="K29" s="395"/>
      <c r="L29" s="395"/>
      <c r="M29" s="395"/>
      <c r="N29" s="395"/>
      <c r="O29" s="395"/>
      <c r="P29" s="395"/>
      <c r="Q29" s="395"/>
      <c r="R29" s="395"/>
      <c r="S29" s="395"/>
      <c r="T29" s="281"/>
      <c r="U29" s="269"/>
      <c r="V29" s="249" t="s">
        <v>4</v>
      </c>
      <c r="W29" s="249" t="s">
        <v>348</v>
      </c>
      <c r="X29" s="249" t="s">
        <v>4</v>
      </c>
      <c r="Y29" s="230"/>
      <c r="Z29" s="283"/>
    </row>
    <row r="30" spans="2:26" s="99" customFormat="1" ht="38.25" customHeight="1">
      <c r="B30" s="266"/>
      <c r="C30" s="234" t="s">
        <v>506</v>
      </c>
      <c r="D30" s="241"/>
      <c r="E30" s="241"/>
      <c r="F30" s="241"/>
      <c r="G30" s="241"/>
      <c r="H30" s="241"/>
      <c r="I30" s="241"/>
      <c r="J30" s="241"/>
      <c r="K30" s="241"/>
      <c r="L30" s="241"/>
      <c r="M30" s="241"/>
      <c r="N30" s="241"/>
      <c r="O30" s="241"/>
      <c r="P30" s="241"/>
      <c r="Q30" s="241"/>
      <c r="R30" s="241"/>
      <c r="S30" s="241"/>
      <c r="T30" s="230"/>
      <c r="U30" s="224"/>
      <c r="V30" s="235" t="s">
        <v>4</v>
      </c>
      <c r="W30" s="235" t="s">
        <v>348</v>
      </c>
      <c r="X30" s="235" t="s">
        <v>4</v>
      </c>
      <c r="Y30" s="231"/>
      <c r="Z30" s="283"/>
    </row>
    <row r="31" spans="2:26" s="99" customFormat="1" ht="38.25" customHeight="1">
      <c r="B31" s="266"/>
      <c r="C31" s="393" t="s">
        <v>378</v>
      </c>
      <c r="D31" s="395"/>
      <c r="E31" s="395"/>
      <c r="F31" s="395"/>
      <c r="G31" s="395"/>
      <c r="H31" s="395"/>
      <c r="I31" s="395"/>
      <c r="J31" s="395"/>
      <c r="K31" s="395"/>
      <c r="L31" s="395"/>
      <c r="M31" s="395"/>
      <c r="N31" s="395"/>
      <c r="O31" s="395"/>
      <c r="P31" s="395"/>
      <c r="Q31" s="395"/>
      <c r="R31" s="395"/>
      <c r="S31" s="395"/>
      <c r="T31" s="230"/>
      <c r="U31" s="269"/>
      <c r="V31" s="249" t="s">
        <v>4</v>
      </c>
      <c r="W31" s="249" t="s">
        <v>348</v>
      </c>
      <c r="X31" s="249" t="s">
        <v>4</v>
      </c>
      <c r="Y31" s="230"/>
      <c r="Z31" s="283"/>
    </row>
    <row r="32" spans="2:26" s="99" customFormat="1" ht="38.25" customHeight="1">
      <c r="B32" s="266"/>
      <c r="C32" s="393" t="s">
        <v>652</v>
      </c>
      <c r="D32" s="395"/>
      <c r="E32" s="395"/>
      <c r="F32" s="395"/>
      <c r="G32" s="395"/>
      <c r="H32" s="395"/>
      <c r="I32" s="395"/>
      <c r="J32" s="395"/>
      <c r="K32" s="395"/>
      <c r="L32" s="395"/>
      <c r="M32" s="395"/>
      <c r="N32" s="395"/>
      <c r="O32" s="395"/>
      <c r="P32" s="395"/>
      <c r="Q32" s="395"/>
      <c r="R32" s="395"/>
      <c r="S32" s="395"/>
      <c r="T32" s="230"/>
      <c r="U32" s="224"/>
      <c r="V32" s="235" t="s">
        <v>4</v>
      </c>
      <c r="W32" s="235" t="s">
        <v>348</v>
      </c>
      <c r="X32" s="235" t="s">
        <v>4</v>
      </c>
      <c r="Y32" s="231"/>
      <c r="Z32" s="283"/>
    </row>
    <row r="33" spans="2:26" s="99" customFormat="1" ht="38.25" customHeight="1">
      <c r="B33" s="266"/>
      <c r="C33" s="393" t="s">
        <v>1225</v>
      </c>
      <c r="D33" s="395"/>
      <c r="E33" s="395"/>
      <c r="F33" s="395"/>
      <c r="G33" s="395"/>
      <c r="H33" s="395"/>
      <c r="I33" s="395"/>
      <c r="J33" s="395"/>
      <c r="K33" s="395"/>
      <c r="L33" s="395"/>
      <c r="M33" s="395"/>
      <c r="N33" s="395"/>
      <c r="O33" s="395"/>
      <c r="P33" s="395"/>
      <c r="Q33" s="395"/>
      <c r="R33" s="395"/>
      <c r="S33" s="395"/>
      <c r="T33" s="230"/>
      <c r="U33" s="269"/>
      <c r="V33" s="249" t="s">
        <v>4</v>
      </c>
      <c r="W33" s="249" t="s">
        <v>348</v>
      </c>
      <c r="X33" s="249" t="s">
        <v>4</v>
      </c>
      <c r="Y33" s="230"/>
      <c r="Z33" s="283"/>
    </row>
    <row r="34" spans="2:26" s="99" customFormat="1" ht="9" customHeight="1">
      <c r="B34" s="254"/>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9"/>
    </row>
    <row r="35" spans="2:26" s="99" customFormat="1">
      <c r="B35" s="99"/>
      <c r="C35" s="99"/>
      <c r="D35" s="99"/>
      <c r="E35" s="99"/>
      <c r="F35" s="99"/>
      <c r="G35" s="99"/>
      <c r="H35" s="99"/>
      <c r="I35" s="99"/>
      <c r="J35" s="99"/>
      <c r="K35" s="99"/>
      <c r="L35" s="99"/>
      <c r="M35" s="99"/>
      <c r="N35" s="99"/>
      <c r="O35" s="99"/>
      <c r="P35" s="99"/>
      <c r="Q35" s="99"/>
      <c r="R35" s="99"/>
      <c r="S35" s="99"/>
      <c r="T35" s="99"/>
      <c r="U35" s="99"/>
      <c r="V35" s="99"/>
      <c r="W35" s="99"/>
      <c r="X35" s="99"/>
      <c r="Y35" s="99"/>
      <c r="Z35" s="99"/>
    </row>
    <row r="118" spans="3:7">
      <c r="C118" s="103"/>
      <c r="D118" s="103"/>
      <c r="E118" s="103"/>
      <c r="F118" s="103"/>
      <c r="G118" s="103"/>
    </row>
    <row r="119" spans="3:7">
      <c r="C119" s="104"/>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1"/>
  <dataValidations count="1">
    <dataValidation type="list" allowBlank="1" showDropDown="0" showInputMessage="1" showErrorMessage="1" sqref="G7:G8 L7 Q7 P8 V27:V33 X27:X33">
      <formula1>"□,■"</formula1>
    </dataValidation>
  </dataValidations>
  <pageMargins left="0.7" right="0.7" top="0.75" bottom="0.75" header="0.3" footer="0.3"/>
  <pageSetup paperSize="9" fitToWidth="1" fitToHeight="1"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SheetLayoutView="100" workbookViewId="0"/>
  </sheetViews>
  <sheetFormatPr defaultColWidth="3.5" defaultRowHeight="13.5"/>
  <cols>
    <col min="1" max="1" width="2.25" style="86" customWidth="1"/>
    <col min="2" max="2" width="3" style="214" customWidth="1"/>
    <col min="3" max="19" width="3.625" style="86" customWidth="1"/>
    <col min="20" max="26" width="3.5" style="86"/>
    <col min="27" max="27" width="2.25" style="86" customWidth="1"/>
    <col min="28" max="16384" width="3.5" style="86"/>
  </cols>
  <sheetData>
    <row r="1" spans="2:26" s="99" customFormat="1">
      <c r="B1" s="99"/>
      <c r="C1" s="99"/>
      <c r="D1" s="99"/>
      <c r="E1" s="99"/>
      <c r="F1" s="99"/>
      <c r="G1" s="99"/>
      <c r="H1" s="99"/>
      <c r="I1" s="99"/>
      <c r="J1" s="99"/>
      <c r="K1" s="99"/>
      <c r="L1" s="99"/>
      <c r="M1" s="99"/>
      <c r="N1" s="99"/>
      <c r="O1" s="99"/>
      <c r="P1" s="99"/>
      <c r="Q1" s="99"/>
      <c r="R1" s="99"/>
      <c r="S1" s="99"/>
      <c r="T1" s="99"/>
      <c r="U1" s="99"/>
      <c r="V1" s="99"/>
      <c r="W1" s="99"/>
      <c r="X1" s="99"/>
      <c r="Y1" s="99"/>
      <c r="Z1" s="99"/>
    </row>
    <row r="2" spans="2:26" s="99" customFormat="1">
      <c r="B2" s="99" t="s">
        <v>215</v>
      </c>
      <c r="C2" s="99"/>
      <c r="D2" s="99"/>
      <c r="E2" s="99"/>
      <c r="F2" s="99"/>
      <c r="G2" s="99"/>
      <c r="H2" s="99"/>
      <c r="I2" s="99"/>
      <c r="J2" s="99"/>
      <c r="K2" s="99"/>
      <c r="L2" s="99"/>
      <c r="M2" s="99"/>
      <c r="N2" s="99"/>
      <c r="O2" s="99"/>
      <c r="P2" s="99"/>
      <c r="Q2" s="99"/>
      <c r="R2" s="99"/>
      <c r="S2" s="99"/>
      <c r="T2" s="99"/>
      <c r="U2" s="99"/>
      <c r="V2" s="99"/>
      <c r="W2" s="99"/>
      <c r="X2" s="99"/>
      <c r="Y2" s="99"/>
      <c r="Z2" s="99"/>
    </row>
    <row r="3" spans="2:26" s="99" customFormat="1">
      <c r="B3" s="99"/>
      <c r="C3" s="99"/>
      <c r="D3" s="99"/>
      <c r="E3" s="99"/>
      <c r="F3" s="99"/>
      <c r="G3" s="99"/>
      <c r="H3" s="99"/>
      <c r="I3" s="99"/>
      <c r="J3" s="99"/>
      <c r="K3" s="99"/>
      <c r="L3" s="99"/>
      <c r="M3" s="99"/>
      <c r="N3" s="99"/>
      <c r="O3" s="99"/>
      <c r="P3" s="99"/>
      <c r="Q3" s="99"/>
      <c r="R3" s="99"/>
      <c r="S3" s="99"/>
      <c r="T3" s="99"/>
      <c r="U3" s="99"/>
      <c r="V3" s="99"/>
      <c r="W3" s="99"/>
      <c r="X3" s="99"/>
      <c r="Y3" s="99"/>
      <c r="Z3" s="99"/>
    </row>
    <row r="4" spans="2:26" s="99" customFormat="1">
      <c r="B4" s="235" t="s">
        <v>661</v>
      </c>
      <c r="C4" s="235"/>
      <c r="D4" s="235"/>
      <c r="E4" s="235"/>
      <c r="F4" s="235"/>
      <c r="G4" s="235"/>
      <c r="H4" s="235"/>
      <c r="I4" s="235"/>
      <c r="J4" s="235"/>
      <c r="K4" s="235"/>
      <c r="L4" s="235"/>
      <c r="M4" s="235"/>
      <c r="N4" s="235"/>
      <c r="O4" s="235"/>
      <c r="P4" s="235"/>
      <c r="Q4" s="235"/>
      <c r="R4" s="235"/>
      <c r="S4" s="235"/>
      <c r="T4" s="235"/>
      <c r="U4" s="235"/>
      <c r="V4" s="235"/>
      <c r="W4" s="235"/>
      <c r="X4" s="235"/>
      <c r="Y4" s="235"/>
      <c r="Z4" s="235"/>
    </row>
    <row r="5" spans="2:26" s="99" customFormat="1">
      <c r="B5" s="99"/>
      <c r="C5" s="99"/>
      <c r="D5" s="99"/>
      <c r="E5" s="99"/>
      <c r="F5" s="99"/>
      <c r="G5" s="99"/>
      <c r="H5" s="99"/>
      <c r="I5" s="99"/>
      <c r="J5" s="99"/>
      <c r="K5" s="99"/>
      <c r="L5" s="99"/>
      <c r="M5" s="99"/>
      <c r="N5" s="99"/>
      <c r="O5" s="99"/>
      <c r="P5" s="99"/>
      <c r="Q5" s="99"/>
      <c r="R5" s="99"/>
      <c r="S5" s="99"/>
      <c r="T5" s="99"/>
      <c r="U5" s="99"/>
      <c r="V5" s="99"/>
      <c r="W5" s="99"/>
      <c r="X5" s="99"/>
      <c r="Y5" s="99"/>
      <c r="Z5" s="99"/>
    </row>
    <row r="6" spans="2:26" s="99" customFormat="1" ht="31.5" customHeight="1">
      <c r="B6" s="242" t="s">
        <v>421</v>
      </c>
      <c r="C6" s="242"/>
      <c r="D6" s="242"/>
      <c r="E6" s="242"/>
      <c r="F6" s="242"/>
      <c r="G6" s="215"/>
      <c r="H6" s="249"/>
      <c r="I6" s="249"/>
      <c r="J6" s="249"/>
      <c r="K6" s="249"/>
      <c r="L6" s="249"/>
      <c r="M6" s="249"/>
      <c r="N6" s="249"/>
      <c r="O6" s="249"/>
      <c r="P6" s="249"/>
      <c r="Q6" s="249"/>
      <c r="R6" s="249"/>
      <c r="S6" s="249"/>
      <c r="T6" s="249"/>
      <c r="U6" s="249"/>
      <c r="V6" s="249"/>
      <c r="W6" s="249"/>
      <c r="X6" s="249"/>
      <c r="Y6" s="249"/>
      <c r="Z6" s="245"/>
    </row>
    <row r="7" spans="2:26" s="99" customFormat="1" ht="31.5" customHeight="1">
      <c r="B7" s="215" t="s">
        <v>427</v>
      </c>
      <c r="C7" s="249"/>
      <c r="D7" s="249"/>
      <c r="E7" s="249"/>
      <c r="F7" s="245"/>
      <c r="G7" s="235" t="s">
        <v>4</v>
      </c>
      <c r="H7" s="223" t="s">
        <v>390</v>
      </c>
      <c r="I7" s="223"/>
      <c r="J7" s="223"/>
      <c r="K7" s="223"/>
      <c r="L7" s="235" t="s">
        <v>4</v>
      </c>
      <c r="M7" s="223" t="s">
        <v>429</v>
      </c>
      <c r="N7" s="223"/>
      <c r="O7" s="223"/>
      <c r="P7" s="223"/>
      <c r="Q7" s="235" t="s">
        <v>4</v>
      </c>
      <c r="R7" s="223" t="s">
        <v>430</v>
      </c>
      <c r="S7" s="223"/>
      <c r="T7" s="223"/>
      <c r="U7" s="223"/>
      <c r="V7" s="223"/>
      <c r="W7" s="223"/>
      <c r="X7" s="223"/>
      <c r="Y7" s="223"/>
      <c r="Z7" s="230"/>
    </row>
    <row r="8" spans="2:26" s="99" customFormat="1" ht="31.5" customHeight="1">
      <c r="B8" s="215" t="s">
        <v>124</v>
      </c>
      <c r="C8" s="249"/>
      <c r="D8" s="249"/>
      <c r="E8" s="249"/>
      <c r="F8" s="245"/>
      <c r="G8" s="215" t="s">
        <v>4</v>
      </c>
      <c r="H8" s="241" t="s">
        <v>665</v>
      </c>
      <c r="I8" s="241"/>
      <c r="J8" s="241"/>
      <c r="K8" s="241"/>
      <c r="L8" s="241"/>
      <c r="M8" s="241"/>
      <c r="N8" s="241"/>
      <c r="O8" s="249" t="s">
        <v>4</v>
      </c>
      <c r="P8" s="241" t="s">
        <v>474</v>
      </c>
      <c r="Q8" s="241"/>
      <c r="R8" s="241"/>
      <c r="S8" s="327"/>
      <c r="T8" s="327"/>
      <c r="U8" s="327"/>
      <c r="V8" s="327"/>
      <c r="W8" s="327"/>
      <c r="X8" s="327"/>
      <c r="Y8" s="327"/>
      <c r="Z8" s="355"/>
    </row>
    <row r="9" spans="2:26" s="99" customFormat="1">
      <c r="B9" s="99"/>
      <c r="C9" s="99"/>
      <c r="D9" s="99"/>
      <c r="E9" s="99"/>
      <c r="F9" s="99"/>
      <c r="G9" s="99"/>
      <c r="H9" s="99"/>
      <c r="I9" s="99"/>
      <c r="J9" s="99"/>
      <c r="K9" s="99"/>
      <c r="L9" s="99"/>
      <c r="M9" s="99"/>
      <c r="N9" s="99"/>
      <c r="O9" s="99"/>
      <c r="P9" s="99"/>
      <c r="Q9" s="99"/>
      <c r="R9" s="99"/>
      <c r="S9" s="99"/>
      <c r="T9" s="99"/>
      <c r="U9" s="99"/>
      <c r="V9" s="99"/>
      <c r="W9" s="99"/>
      <c r="X9" s="99"/>
      <c r="Y9" s="99"/>
      <c r="Z9" s="99"/>
    </row>
    <row r="10" spans="2:26" s="99" customFormat="1">
      <c r="B10" s="253"/>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8"/>
    </row>
    <row r="11" spans="2:26" s="99" customFormat="1">
      <c r="B11" s="266" t="s">
        <v>351</v>
      </c>
      <c r="C11" s="99"/>
      <c r="D11" s="99"/>
      <c r="E11" s="99"/>
      <c r="F11" s="99"/>
      <c r="G11" s="99"/>
      <c r="H11" s="99"/>
      <c r="I11" s="99"/>
      <c r="J11" s="99"/>
      <c r="K11" s="99"/>
      <c r="L11" s="99"/>
      <c r="M11" s="99"/>
      <c r="N11" s="99"/>
      <c r="O11" s="99"/>
      <c r="P11" s="99"/>
      <c r="Q11" s="99"/>
      <c r="R11" s="99"/>
      <c r="S11" s="99"/>
      <c r="T11" s="99"/>
      <c r="U11" s="99"/>
      <c r="V11" s="99"/>
      <c r="W11" s="99"/>
      <c r="X11" s="99"/>
      <c r="Y11" s="99"/>
      <c r="Z11" s="283"/>
    </row>
    <row r="12" spans="2:26" s="99" customFormat="1">
      <c r="B12" s="266"/>
      <c r="C12" s="99"/>
      <c r="D12" s="99"/>
      <c r="E12" s="99"/>
      <c r="F12" s="99"/>
      <c r="G12" s="99"/>
      <c r="H12" s="99"/>
      <c r="I12" s="99"/>
      <c r="J12" s="99"/>
      <c r="K12" s="99"/>
      <c r="L12" s="99"/>
      <c r="M12" s="99"/>
      <c r="N12" s="99"/>
      <c r="O12" s="99"/>
      <c r="P12" s="99"/>
      <c r="Q12" s="99"/>
      <c r="R12" s="99"/>
      <c r="S12" s="99"/>
      <c r="T12" s="99"/>
      <c r="U12" s="99"/>
      <c r="V12" s="99"/>
      <c r="W12" s="99"/>
      <c r="X12" s="99"/>
      <c r="Y12" s="99"/>
      <c r="Z12" s="283"/>
    </row>
    <row r="13" spans="2:26" s="99" customFormat="1">
      <c r="B13" s="266"/>
      <c r="C13" s="99" t="s">
        <v>299</v>
      </c>
      <c r="D13" s="99"/>
      <c r="E13" s="99"/>
      <c r="F13" s="99"/>
      <c r="G13" s="99"/>
      <c r="H13" s="99"/>
      <c r="I13" s="99"/>
      <c r="J13" s="99"/>
      <c r="K13" s="99"/>
      <c r="L13" s="99"/>
      <c r="M13" s="99"/>
      <c r="N13" s="99"/>
      <c r="O13" s="99"/>
      <c r="P13" s="99"/>
      <c r="Q13" s="99"/>
      <c r="R13" s="99"/>
      <c r="S13" s="99"/>
      <c r="T13" s="99"/>
      <c r="U13" s="99"/>
      <c r="V13" s="99"/>
      <c r="W13" s="99"/>
      <c r="X13" s="99"/>
      <c r="Y13" s="99"/>
      <c r="Z13" s="283"/>
    </row>
    <row r="14" spans="2:26" s="99" customFormat="1" ht="6.75" customHeight="1">
      <c r="B14" s="266"/>
      <c r="C14" s="99"/>
      <c r="D14" s="99"/>
      <c r="E14" s="99"/>
      <c r="F14" s="99"/>
      <c r="G14" s="99"/>
      <c r="H14" s="99"/>
      <c r="I14" s="99"/>
      <c r="J14" s="99"/>
      <c r="K14" s="99"/>
      <c r="L14" s="99"/>
      <c r="M14" s="99"/>
      <c r="N14" s="99"/>
      <c r="O14" s="99"/>
      <c r="P14" s="99"/>
      <c r="Q14" s="99"/>
      <c r="R14" s="99"/>
      <c r="S14" s="99"/>
      <c r="T14" s="99"/>
      <c r="U14" s="99"/>
      <c r="V14" s="99"/>
      <c r="W14" s="99"/>
      <c r="X14" s="99"/>
      <c r="Y14" s="99"/>
      <c r="Z14" s="283"/>
    </row>
    <row r="15" spans="2:26" s="99" customFormat="1" ht="26.25" customHeight="1">
      <c r="B15" s="266"/>
      <c r="C15" s="234" t="s">
        <v>81</v>
      </c>
      <c r="D15" s="241"/>
      <c r="E15" s="241"/>
      <c r="F15" s="241"/>
      <c r="G15" s="261"/>
      <c r="H15" s="234" t="s">
        <v>636</v>
      </c>
      <c r="I15" s="241"/>
      <c r="J15" s="241"/>
      <c r="K15" s="249"/>
      <c r="L15" s="249"/>
      <c r="M15" s="249"/>
      <c r="N15" s="245" t="s">
        <v>217</v>
      </c>
      <c r="O15" s="266"/>
      <c r="P15" s="99"/>
      <c r="Q15" s="99"/>
      <c r="R15" s="99"/>
      <c r="S15" s="99"/>
      <c r="T15" s="99"/>
      <c r="U15" s="235"/>
      <c r="V15" s="99"/>
      <c r="W15" s="99"/>
      <c r="X15" s="99"/>
      <c r="Y15" s="99"/>
      <c r="Z15" s="283"/>
    </row>
    <row r="16" spans="2:26" s="99" customFormat="1">
      <c r="B16" s="266"/>
      <c r="C16" s="99"/>
      <c r="D16" s="99"/>
      <c r="E16" s="99"/>
      <c r="F16" s="99"/>
      <c r="G16" s="99"/>
      <c r="H16" s="99"/>
      <c r="I16" s="99"/>
      <c r="J16" s="99"/>
      <c r="K16" s="99"/>
      <c r="L16" s="235"/>
      <c r="M16" s="99"/>
      <c r="N16" s="99"/>
      <c r="O16" s="99"/>
      <c r="P16" s="99"/>
      <c r="Q16" s="235"/>
      <c r="R16" s="99"/>
      <c r="S16" s="99"/>
      <c r="T16" s="99"/>
      <c r="U16" s="99"/>
      <c r="V16" s="235"/>
      <c r="W16" s="99"/>
      <c r="X16" s="99"/>
      <c r="Y16" s="99"/>
      <c r="Z16" s="283"/>
    </row>
    <row r="17" spans="2:26" s="99" customFormat="1">
      <c r="B17" s="266"/>
      <c r="C17" s="99" t="s">
        <v>643</v>
      </c>
      <c r="D17" s="99"/>
      <c r="E17" s="99"/>
      <c r="F17" s="99"/>
      <c r="G17" s="99"/>
      <c r="H17" s="99"/>
      <c r="I17" s="99"/>
      <c r="J17" s="99"/>
      <c r="K17" s="99"/>
      <c r="L17" s="99"/>
      <c r="M17" s="99"/>
      <c r="N17" s="99"/>
      <c r="O17" s="99"/>
      <c r="P17" s="99"/>
      <c r="Q17" s="99"/>
      <c r="R17" s="99"/>
      <c r="S17" s="99"/>
      <c r="T17" s="99"/>
      <c r="U17" s="99"/>
      <c r="V17" s="99"/>
      <c r="W17" s="99"/>
      <c r="X17" s="99"/>
      <c r="Y17" s="99"/>
      <c r="Z17" s="283"/>
    </row>
    <row r="18" spans="2:26" s="99" customFormat="1" ht="4.5" customHeight="1">
      <c r="B18" s="266"/>
      <c r="C18" s="99"/>
      <c r="D18" s="99"/>
      <c r="E18" s="99"/>
      <c r="F18" s="99"/>
      <c r="G18" s="99"/>
      <c r="H18" s="99"/>
      <c r="I18" s="99"/>
      <c r="J18" s="99"/>
      <c r="K18" s="99"/>
      <c r="L18" s="99"/>
      <c r="M18" s="99"/>
      <c r="N18" s="99"/>
      <c r="O18" s="99"/>
      <c r="P18" s="99"/>
      <c r="Q18" s="99"/>
      <c r="R18" s="99"/>
      <c r="S18" s="99"/>
      <c r="T18" s="99"/>
      <c r="U18" s="99"/>
      <c r="V18" s="99"/>
      <c r="W18" s="99"/>
      <c r="X18" s="99"/>
      <c r="Y18" s="99"/>
      <c r="Z18" s="283"/>
    </row>
    <row r="19" spans="2:26" s="99" customFormat="1" ht="24" customHeight="1">
      <c r="B19" s="266"/>
      <c r="C19" s="215" t="s">
        <v>644</v>
      </c>
      <c r="D19" s="249"/>
      <c r="E19" s="249"/>
      <c r="F19" s="249"/>
      <c r="G19" s="249"/>
      <c r="H19" s="249"/>
      <c r="I19" s="249"/>
      <c r="J19" s="249"/>
      <c r="K19" s="249"/>
      <c r="L19" s="249"/>
      <c r="M19" s="249"/>
      <c r="N19" s="249"/>
      <c r="O19" s="245"/>
      <c r="P19" s="215" t="s">
        <v>235</v>
      </c>
      <c r="Q19" s="249"/>
      <c r="R19" s="249"/>
      <c r="S19" s="249"/>
      <c r="T19" s="249"/>
      <c r="U19" s="249"/>
      <c r="V19" s="249"/>
      <c r="W19" s="249"/>
      <c r="X19" s="249"/>
      <c r="Y19" s="245"/>
      <c r="Z19" s="251"/>
    </row>
    <row r="20" spans="2:26" s="99" customFormat="1" ht="21" customHeight="1">
      <c r="B20" s="266"/>
      <c r="C20" s="234"/>
      <c r="D20" s="241"/>
      <c r="E20" s="241"/>
      <c r="F20" s="241"/>
      <c r="G20" s="241"/>
      <c r="H20" s="241"/>
      <c r="I20" s="241"/>
      <c r="J20" s="241"/>
      <c r="K20" s="241"/>
      <c r="L20" s="241"/>
      <c r="M20" s="241"/>
      <c r="N20" s="241"/>
      <c r="O20" s="261"/>
      <c r="P20" s="234"/>
      <c r="Q20" s="241"/>
      <c r="R20" s="241"/>
      <c r="S20" s="241"/>
      <c r="T20" s="241"/>
      <c r="U20" s="241"/>
      <c r="V20" s="241"/>
      <c r="W20" s="241"/>
      <c r="X20" s="241"/>
      <c r="Y20" s="261"/>
      <c r="Z20" s="283"/>
    </row>
    <row r="21" spans="2:26" s="99" customFormat="1" ht="21" customHeight="1">
      <c r="B21" s="266"/>
      <c r="C21" s="234"/>
      <c r="D21" s="241"/>
      <c r="E21" s="241"/>
      <c r="F21" s="241"/>
      <c r="G21" s="241"/>
      <c r="H21" s="241"/>
      <c r="I21" s="241"/>
      <c r="J21" s="241"/>
      <c r="K21" s="241"/>
      <c r="L21" s="241"/>
      <c r="M21" s="241"/>
      <c r="N21" s="241"/>
      <c r="O21" s="261"/>
      <c r="P21" s="234"/>
      <c r="Q21" s="241"/>
      <c r="R21" s="241"/>
      <c r="S21" s="241"/>
      <c r="T21" s="241"/>
      <c r="U21" s="241"/>
      <c r="V21" s="241"/>
      <c r="W21" s="241"/>
      <c r="X21" s="241"/>
      <c r="Y21" s="261"/>
      <c r="Z21" s="283"/>
    </row>
    <row r="22" spans="2:26" s="99" customFormat="1" ht="21" customHeight="1">
      <c r="B22" s="266"/>
      <c r="C22" s="234"/>
      <c r="D22" s="241"/>
      <c r="E22" s="241"/>
      <c r="F22" s="241"/>
      <c r="G22" s="241"/>
      <c r="H22" s="241"/>
      <c r="I22" s="241"/>
      <c r="J22" s="241"/>
      <c r="K22" s="241"/>
      <c r="L22" s="241"/>
      <c r="M22" s="241"/>
      <c r="N22" s="241"/>
      <c r="O22" s="261"/>
      <c r="P22" s="234"/>
      <c r="Q22" s="241"/>
      <c r="R22" s="241"/>
      <c r="S22" s="241"/>
      <c r="T22" s="241"/>
      <c r="U22" s="241"/>
      <c r="V22" s="241"/>
      <c r="W22" s="241"/>
      <c r="X22" s="241"/>
      <c r="Y22" s="261"/>
      <c r="Z22" s="283"/>
    </row>
    <row r="23" spans="2:26" s="99" customFormat="1" ht="21" customHeight="1">
      <c r="B23" s="266"/>
      <c r="C23" s="234"/>
      <c r="D23" s="241"/>
      <c r="E23" s="241"/>
      <c r="F23" s="241"/>
      <c r="G23" s="241"/>
      <c r="H23" s="241"/>
      <c r="I23" s="241"/>
      <c r="J23" s="241"/>
      <c r="K23" s="241"/>
      <c r="L23" s="241"/>
      <c r="M23" s="241"/>
      <c r="N23" s="241"/>
      <c r="O23" s="261"/>
      <c r="P23" s="234"/>
      <c r="Q23" s="241"/>
      <c r="R23" s="241"/>
      <c r="S23" s="241"/>
      <c r="T23" s="241"/>
      <c r="U23" s="241"/>
      <c r="V23" s="241"/>
      <c r="W23" s="241"/>
      <c r="X23" s="241"/>
      <c r="Y23" s="261"/>
      <c r="Z23" s="283"/>
    </row>
    <row r="24" spans="2:26" s="99" customFormat="1" ht="21" customHeight="1">
      <c r="B24" s="266"/>
      <c r="C24" s="234"/>
      <c r="D24" s="241"/>
      <c r="E24" s="241"/>
      <c r="F24" s="241"/>
      <c r="G24" s="241"/>
      <c r="H24" s="241"/>
      <c r="I24" s="241"/>
      <c r="J24" s="241"/>
      <c r="K24" s="241"/>
      <c r="L24" s="241"/>
      <c r="M24" s="241"/>
      <c r="N24" s="241"/>
      <c r="O24" s="261"/>
      <c r="P24" s="234"/>
      <c r="Q24" s="241"/>
      <c r="R24" s="241"/>
      <c r="S24" s="241"/>
      <c r="T24" s="241"/>
      <c r="U24" s="241"/>
      <c r="V24" s="241"/>
      <c r="W24" s="241"/>
      <c r="X24" s="241"/>
      <c r="Y24" s="261"/>
      <c r="Z24" s="283"/>
    </row>
    <row r="25" spans="2:26" s="99" customFormat="1" ht="21" customHeight="1">
      <c r="B25" s="266"/>
      <c r="C25" s="247"/>
      <c r="D25" s="247"/>
      <c r="E25" s="247"/>
      <c r="F25" s="247"/>
      <c r="G25" s="247"/>
      <c r="H25" s="247"/>
      <c r="I25" s="247"/>
      <c r="J25" s="247"/>
      <c r="K25" s="247"/>
      <c r="L25" s="247"/>
      <c r="M25" s="247"/>
      <c r="N25" s="247"/>
      <c r="O25" s="247"/>
      <c r="P25" s="256"/>
      <c r="Q25" s="256"/>
      <c r="R25" s="256"/>
      <c r="S25" s="256"/>
      <c r="T25" s="256"/>
      <c r="U25" s="256"/>
      <c r="V25" s="256"/>
      <c r="W25" s="256"/>
      <c r="X25" s="256"/>
      <c r="Y25" s="256"/>
      <c r="Z25" s="283"/>
    </row>
    <row r="26" spans="2:26" s="99" customFormat="1" ht="21" customHeight="1">
      <c r="B26" s="266"/>
      <c r="C26" s="248"/>
      <c r="D26" s="248"/>
      <c r="E26" s="248"/>
      <c r="F26" s="248"/>
      <c r="G26" s="248"/>
      <c r="H26" s="248"/>
      <c r="I26" s="248"/>
      <c r="J26" s="248"/>
      <c r="K26" s="248"/>
      <c r="L26" s="248"/>
      <c r="M26" s="248"/>
      <c r="N26" s="248"/>
      <c r="O26" s="248"/>
      <c r="P26" s="257"/>
      <c r="Q26" s="257"/>
      <c r="R26" s="257"/>
      <c r="S26" s="257"/>
      <c r="T26" s="257"/>
      <c r="U26" s="234"/>
      <c r="V26" s="539" t="s">
        <v>438</v>
      </c>
      <c r="W26" s="539" t="s">
        <v>348</v>
      </c>
      <c r="X26" s="539" t="s">
        <v>442</v>
      </c>
      <c r="Y26" s="261"/>
      <c r="Z26" s="283"/>
    </row>
    <row r="27" spans="2:26" s="99" customFormat="1" ht="38.25" customHeight="1">
      <c r="B27" s="266"/>
      <c r="C27" s="393" t="s">
        <v>666</v>
      </c>
      <c r="D27" s="395"/>
      <c r="E27" s="395"/>
      <c r="F27" s="395"/>
      <c r="G27" s="395"/>
      <c r="H27" s="395"/>
      <c r="I27" s="395"/>
      <c r="J27" s="395"/>
      <c r="K27" s="395"/>
      <c r="L27" s="395"/>
      <c r="M27" s="395"/>
      <c r="N27" s="395"/>
      <c r="O27" s="395"/>
      <c r="P27" s="395"/>
      <c r="Q27" s="395"/>
      <c r="R27" s="395"/>
      <c r="S27" s="395"/>
      <c r="T27" s="281"/>
      <c r="U27" s="223"/>
      <c r="V27" s="249" t="s">
        <v>4</v>
      </c>
      <c r="W27" s="249" t="s">
        <v>348</v>
      </c>
      <c r="X27" s="249" t="s">
        <v>4</v>
      </c>
      <c r="Y27" s="230"/>
      <c r="Z27" s="283"/>
    </row>
    <row r="28" spans="2:26" s="99" customFormat="1" ht="70.5" customHeight="1">
      <c r="B28" s="266"/>
      <c r="C28" s="393" t="s">
        <v>452</v>
      </c>
      <c r="D28" s="395"/>
      <c r="E28" s="395"/>
      <c r="F28" s="395"/>
      <c r="G28" s="395"/>
      <c r="H28" s="395"/>
      <c r="I28" s="395"/>
      <c r="J28" s="395"/>
      <c r="K28" s="395"/>
      <c r="L28" s="395"/>
      <c r="M28" s="395"/>
      <c r="N28" s="395"/>
      <c r="O28" s="395"/>
      <c r="P28" s="395"/>
      <c r="Q28" s="395"/>
      <c r="R28" s="395"/>
      <c r="S28" s="395"/>
      <c r="T28" s="281"/>
      <c r="U28" s="223"/>
      <c r="V28" s="249" t="s">
        <v>4</v>
      </c>
      <c r="W28" s="249" t="s">
        <v>348</v>
      </c>
      <c r="X28" s="249" t="s">
        <v>4</v>
      </c>
      <c r="Y28" s="230"/>
      <c r="Z28" s="283"/>
    </row>
    <row r="29" spans="2:26" s="99" customFormat="1" ht="38.25" customHeight="1">
      <c r="B29" s="266"/>
      <c r="C29" s="234" t="s">
        <v>213</v>
      </c>
      <c r="D29" s="241"/>
      <c r="E29" s="241"/>
      <c r="F29" s="241"/>
      <c r="G29" s="241"/>
      <c r="H29" s="241"/>
      <c r="I29" s="241"/>
      <c r="J29" s="241"/>
      <c r="K29" s="241"/>
      <c r="L29" s="241"/>
      <c r="M29" s="241"/>
      <c r="N29" s="241"/>
      <c r="O29" s="241"/>
      <c r="P29" s="241"/>
      <c r="Q29" s="241"/>
      <c r="R29" s="241"/>
      <c r="S29" s="241"/>
      <c r="T29" s="230"/>
      <c r="U29" s="223"/>
      <c r="V29" s="249" t="s">
        <v>4</v>
      </c>
      <c r="W29" s="249" t="s">
        <v>348</v>
      </c>
      <c r="X29" s="249" t="s">
        <v>4</v>
      </c>
      <c r="Y29" s="230"/>
      <c r="Z29" s="283"/>
    </row>
    <row r="30" spans="2:26" s="99" customFormat="1" ht="38.25" customHeight="1">
      <c r="B30" s="266"/>
      <c r="C30" s="393" t="s">
        <v>528</v>
      </c>
      <c r="D30" s="395"/>
      <c r="E30" s="395"/>
      <c r="F30" s="395"/>
      <c r="G30" s="395"/>
      <c r="H30" s="395"/>
      <c r="I30" s="395"/>
      <c r="J30" s="395"/>
      <c r="K30" s="395"/>
      <c r="L30" s="395"/>
      <c r="M30" s="395"/>
      <c r="N30" s="395"/>
      <c r="O30" s="395"/>
      <c r="P30" s="395"/>
      <c r="Q30" s="395"/>
      <c r="R30" s="395"/>
      <c r="S30" s="395"/>
      <c r="T30" s="230"/>
      <c r="U30" s="223"/>
      <c r="V30" s="249" t="s">
        <v>4</v>
      </c>
      <c r="W30" s="249" t="s">
        <v>348</v>
      </c>
      <c r="X30" s="249" t="s">
        <v>4</v>
      </c>
      <c r="Y30" s="230"/>
      <c r="Z30" s="283"/>
    </row>
    <row r="31" spans="2:26" s="99" customFormat="1" ht="38.25" customHeight="1">
      <c r="B31" s="266"/>
      <c r="C31" s="393" t="s">
        <v>669</v>
      </c>
      <c r="D31" s="395"/>
      <c r="E31" s="395"/>
      <c r="F31" s="395"/>
      <c r="G31" s="395"/>
      <c r="H31" s="395"/>
      <c r="I31" s="395"/>
      <c r="J31" s="395"/>
      <c r="K31" s="395"/>
      <c r="L31" s="395"/>
      <c r="M31" s="395"/>
      <c r="N31" s="395"/>
      <c r="O31" s="395"/>
      <c r="P31" s="395"/>
      <c r="Q31" s="395"/>
      <c r="R31" s="395"/>
      <c r="S31" s="395"/>
      <c r="T31" s="230"/>
      <c r="U31" s="223"/>
      <c r="V31" s="249" t="s">
        <v>4</v>
      </c>
      <c r="W31" s="249" t="s">
        <v>348</v>
      </c>
      <c r="X31" s="249" t="s">
        <v>4</v>
      </c>
      <c r="Y31" s="230"/>
      <c r="Z31" s="283"/>
    </row>
    <row r="32" spans="2:26" s="99" customFormat="1">
      <c r="B32" s="254"/>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9"/>
    </row>
    <row r="33" s="99" customFormat="1"/>
    <row r="118" spans="3:7">
      <c r="C118" s="103"/>
      <c r="D118" s="103"/>
      <c r="E118" s="103"/>
      <c r="F118" s="103"/>
      <c r="G118" s="103"/>
    </row>
    <row r="119" spans="3:7">
      <c r="C119" s="104"/>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1"/>
  <dataValidations count="1">
    <dataValidation type="list" allowBlank="1" showDropDown="0" showInputMessage="1" showErrorMessage="1" sqref="L7 G7:G8 Q7 O8 V27:V31 X27:X31">
      <formula1>"□,■"</formula1>
    </dataValidation>
  </dataValidations>
  <pageMargins left="0.7" right="0.7" top="0.75" bottom="0.75" header="0.3" footer="0.3"/>
  <pageSetup paperSize="9" fitToWidth="1" fitToHeight="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dimension ref="B2:AK89"/>
  <sheetViews>
    <sheetView zoomScaleSheetLayoutView="70" workbookViewId="0"/>
  </sheetViews>
  <sheetFormatPr defaultRowHeight="13.5"/>
  <cols>
    <col min="1" max="1" width="1.5" style="86" customWidth="1"/>
    <col min="2" max="2" width="10" style="86" customWidth="1"/>
    <col min="3" max="3" width="6.75" style="86" customWidth="1"/>
    <col min="4" max="4" width="10" style="86" customWidth="1"/>
    <col min="5" max="32" width="3.875" style="86" customWidth="1"/>
    <col min="33" max="35" width="9" style="86" customWidth="1"/>
    <col min="36" max="36" width="2.5" style="86" customWidth="1"/>
    <col min="37" max="16384" width="9" style="86" customWidth="1"/>
  </cols>
  <sheetData>
    <row r="2" spans="2:37">
      <c r="B2" s="87" t="s">
        <v>298</v>
      </c>
    </row>
    <row r="3" spans="2:37">
      <c r="B3" s="88"/>
    </row>
    <row r="4" spans="2:37" ht="13.5" customHeight="1">
      <c r="B4" s="87" t="s">
        <v>300</v>
      </c>
      <c r="X4" s="114" t="s">
        <v>302</v>
      </c>
    </row>
    <row r="5" spans="2:37" ht="6.75" customHeight="1">
      <c r="B5" s="87"/>
      <c r="W5" s="114"/>
      <c r="AJ5" s="129"/>
      <c r="AK5" s="129"/>
    </row>
    <row r="6" spans="2:37" ht="13.5" customHeight="1">
      <c r="X6" s="87" t="s">
        <v>306</v>
      </c>
      <c r="AJ6" s="129"/>
      <c r="AK6" s="129"/>
    </row>
    <row r="7" spans="2:37" ht="6.75" customHeight="1">
      <c r="W7" s="87"/>
      <c r="AJ7" s="129"/>
      <c r="AK7" s="129"/>
    </row>
    <row r="8" spans="2:37" ht="14.25" customHeight="1">
      <c r="B8" s="87" t="s">
        <v>310</v>
      </c>
      <c r="AB8" s="87" t="s">
        <v>313</v>
      </c>
      <c r="AJ8" s="129"/>
      <c r="AK8" s="129"/>
    </row>
    <row r="9" spans="2:37" ht="14.25" customHeight="1">
      <c r="B9" s="88"/>
      <c r="AJ9" s="129"/>
      <c r="AK9" s="129"/>
    </row>
    <row r="10" spans="2:37" ht="18" customHeight="1">
      <c r="B10" s="89" t="s">
        <v>315</v>
      </c>
      <c r="C10" s="89" t="s">
        <v>319</v>
      </c>
      <c r="D10" s="89" t="s">
        <v>251</v>
      </c>
      <c r="E10" s="105" t="s">
        <v>323</v>
      </c>
      <c r="F10" s="109"/>
      <c r="G10" s="109"/>
      <c r="H10" s="109"/>
      <c r="I10" s="109"/>
      <c r="J10" s="109"/>
      <c r="K10" s="111"/>
      <c r="L10" s="105" t="s">
        <v>324</v>
      </c>
      <c r="M10" s="109"/>
      <c r="N10" s="109"/>
      <c r="O10" s="109"/>
      <c r="P10" s="109"/>
      <c r="Q10" s="109"/>
      <c r="R10" s="111"/>
      <c r="S10" s="105" t="s">
        <v>106</v>
      </c>
      <c r="T10" s="109"/>
      <c r="U10" s="109"/>
      <c r="V10" s="109"/>
      <c r="W10" s="109"/>
      <c r="X10" s="109"/>
      <c r="Y10" s="111"/>
      <c r="Z10" s="105" t="s">
        <v>326</v>
      </c>
      <c r="AA10" s="109"/>
      <c r="AB10" s="109"/>
      <c r="AC10" s="109"/>
      <c r="AD10" s="109"/>
      <c r="AE10" s="109"/>
      <c r="AF10" s="115"/>
      <c r="AG10" s="119" t="s">
        <v>262</v>
      </c>
      <c r="AH10" s="89" t="s">
        <v>329</v>
      </c>
      <c r="AI10" s="89" t="s">
        <v>333</v>
      </c>
      <c r="AJ10" s="129"/>
      <c r="AK10" s="129"/>
    </row>
    <row r="11" spans="2:37" ht="18" customHeight="1">
      <c r="B11" s="90"/>
      <c r="C11" s="90"/>
      <c r="D11" s="90"/>
      <c r="E11" s="106">
        <v>1</v>
      </c>
      <c r="F11" s="106">
        <v>2</v>
      </c>
      <c r="G11" s="106">
        <v>3</v>
      </c>
      <c r="H11" s="106">
        <v>4</v>
      </c>
      <c r="I11" s="106">
        <v>5</v>
      </c>
      <c r="J11" s="106">
        <v>6</v>
      </c>
      <c r="K11" s="106">
        <v>7</v>
      </c>
      <c r="L11" s="106">
        <v>8</v>
      </c>
      <c r="M11" s="106">
        <v>9</v>
      </c>
      <c r="N11" s="106">
        <v>10</v>
      </c>
      <c r="O11" s="106">
        <v>11</v>
      </c>
      <c r="P11" s="106">
        <v>12</v>
      </c>
      <c r="Q11" s="106">
        <v>13</v>
      </c>
      <c r="R11" s="106">
        <v>14</v>
      </c>
      <c r="S11" s="106">
        <v>15</v>
      </c>
      <c r="T11" s="106">
        <v>16</v>
      </c>
      <c r="U11" s="106">
        <v>17</v>
      </c>
      <c r="V11" s="106">
        <v>18</v>
      </c>
      <c r="W11" s="106">
        <v>19</v>
      </c>
      <c r="X11" s="106">
        <v>20</v>
      </c>
      <c r="Y11" s="106">
        <v>21</v>
      </c>
      <c r="Z11" s="106">
        <v>22</v>
      </c>
      <c r="AA11" s="106">
        <v>23</v>
      </c>
      <c r="AB11" s="106">
        <v>24</v>
      </c>
      <c r="AC11" s="106">
        <v>25</v>
      </c>
      <c r="AD11" s="106">
        <v>26</v>
      </c>
      <c r="AE11" s="106">
        <v>27</v>
      </c>
      <c r="AF11" s="105">
        <v>28</v>
      </c>
      <c r="AG11" s="120"/>
      <c r="AH11" s="123"/>
      <c r="AI11" s="123"/>
      <c r="AJ11" s="129"/>
      <c r="AK11" s="129"/>
    </row>
    <row r="12" spans="2:37" ht="18" customHeight="1">
      <c r="B12" s="91"/>
      <c r="C12" s="91"/>
      <c r="D12" s="91"/>
      <c r="E12" s="106" t="s">
        <v>336</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6"/>
      <c r="AG12" s="121"/>
      <c r="AH12" s="124"/>
      <c r="AI12" s="124"/>
      <c r="AJ12" s="129"/>
      <c r="AK12" s="129"/>
    </row>
    <row r="13" spans="2:37" ht="18" customHeight="1">
      <c r="B13" s="92" t="s">
        <v>337</v>
      </c>
      <c r="C13" s="92"/>
      <c r="D13" s="92"/>
      <c r="E13" s="92" t="s">
        <v>338</v>
      </c>
      <c r="F13" s="92" t="s">
        <v>338</v>
      </c>
      <c r="G13" s="92" t="s">
        <v>340</v>
      </c>
      <c r="H13" s="92" t="s">
        <v>250</v>
      </c>
      <c r="I13" s="92" t="s">
        <v>342</v>
      </c>
      <c r="J13" s="92" t="s">
        <v>338</v>
      </c>
      <c r="K13" s="92" t="s">
        <v>342</v>
      </c>
      <c r="L13" s="112"/>
      <c r="M13" s="112"/>
      <c r="N13" s="112"/>
      <c r="O13" s="112"/>
      <c r="P13" s="112"/>
      <c r="Q13" s="112"/>
      <c r="R13" s="112"/>
      <c r="S13" s="112"/>
      <c r="T13" s="112"/>
      <c r="U13" s="112"/>
      <c r="V13" s="112"/>
      <c r="W13" s="112"/>
      <c r="X13" s="112"/>
      <c r="Y13" s="112"/>
      <c r="Z13" s="112"/>
      <c r="AA13" s="112"/>
      <c r="AB13" s="112"/>
      <c r="AC13" s="112"/>
      <c r="AD13" s="112"/>
      <c r="AE13" s="112"/>
      <c r="AF13" s="117"/>
      <c r="AG13" s="122"/>
      <c r="AH13" s="93"/>
      <c r="AI13" s="93"/>
    </row>
    <row r="14" spans="2:37" ht="18" customHeight="1">
      <c r="B14" s="92" t="s">
        <v>345</v>
      </c>
      <c r="C14" s="92"/>
      <c r="D14" s="92"/>
      <c r="E14" s="92" t="s">
        <v>346</v>
      </c>
      <c r="F14" s="92" t="s">
        <v>346</v>
      </c>
      <c r="G14" s="92" t="s">
        <v>346</v>
      </c>
      <c r="H14" s="92" t="s">
        <v>347</v>
      </c>
      <c r="I14" s="92" t="s">
        <v>347</v>
      </c>
      <c r="J14" s="92" t="s">
        <v>349</v>
      </c>
      <c r="K14" s="92" t="s">
        <v>349</v>
      </c>
      <c r="L14" s="112"/>
      <c r="M14" s="112"/>
      <c r="N14" s="112"/>
      <c r="O14" s="112"/>
      <c r="P14" s="112"/>
      <c r="Q14" s="112"/>
      <c r="R14" s="112"/>
      <c r="S14" s="112"/>
      <c r="T14" s="112"/>
      <c r="U14" s="112"/>
      <c r="V14" s="112"/>
      <c r="W14" s="112"/>
      <c r="X14" s="112"/>
      <c r="Y14" s="112"/>
      <c r="Z14" s="112"/>
      <c r="AA14" s="112"/>
      <c r="AB14" s="112"/>
      <c r="AC14" s="112"/>
      <c r="AD14" s="112"/>
      <c r="AE14" s="112"/>
      <c r="AF14" s="117"/>
      <c r="AG14" s="122"/>
      <c r="AH14" s="93"/>
      <c r="AI14" s="93"/>
    </row>
    <row r="15" spans="2:37" ht="18" customHeight="1">
      <c r="B15" s="93"/>
      <c r="C15" s="93"/>
      <c r="D15" s="93"/>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118"/>
      <c r="AG15" s="122"/>
      <c r="AH15" s="93"/>
      <c r="AI15" s="93"/>
    </row>
    <row r="16" spans="2:37" ht="18" customHeight="1">
      <c r="B16" s="93"/>
      <c r="C16" s="93"/>
      <c r="D16" s="93"/>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118"/>
      <c r="AG16" s="122"/>
      <c r="AH16" s="93"/>
      <c r="AI16" s="93"/>
    </row>
    <row r="17" spans="2:37" ht="18" customHeight="1">
      <c r="B17" s="93"/>
      <c r="C17" s="93"/>
      <c r="D17" s="93"/>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118"/>
      <c r="AG17" s="122"/>
      <c r="AH17" s="93"/>
      <c r="AI17" s="93"/>
    </row>
    <row r="18" spans="2:37" ht="18" customHeight="1">
      <c r="B18" s="93"/>
      <c r="C18" s="93"/>
      <c r="D18" s="93"/>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118"/>
      <c r="AG18" s="122"/>
      <c r="AH18" s="93"/>
      <c r="AI18" s="93"/>
    </row>
    <row r="19" spans="2:37" ht="18" customHeight="1">
      <c r="B19" s="93"/>
      <c r="C19" s="93"/>
      <c r="D19" s="93"/>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118"/>
      <c r="AG19" s="122"/>
      <c r="AH19" s="93"/>
      <c r="AI19" s="93"/>
    </row>
    <row r="20" spans="2:37" ht="18" customHeight="1">
      <c r="B20" s="93"/>
      <c r="C20" s="93"/>
      <c r="D20" s="93"/>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118"/>
      <c r="AG20" s="122"/>
      <c r="AH20" s="93"/>
      <c r="AI20" s="93"/>
    </row>
    <row r="21" spans="2:37" ht="18" customHeight="1">
      <c r="B21" s="93"/>
      <c r="C21" s="93"/>
      <c r="D21" s="93"/>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118"/>
      <c r="AG21" s="122"/>
      <c r="AH21" s="93"/>
      <c r="AI21" s="93"/>
    </row>
    <row r="22" spans="2:37" ht="18" customHeight="1">
      <c r="B22" s="93"/>
      <c r="C22" s="93"/>
      <c r="D22" s="93"/>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122"/>
      <c r="AH22" s="93"/>
      <c r="AI22" s="93"/>
    </row>
    <row r="23" spans="2:37" ht="18" customHeight="1">
      <c r="B23" s="93"/>
      <c r="C23" s="93"/>
      <c r="D23" s="93"/>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122"/>
      <c r="AH23" s="93"/>
      <c r="AI23" s="93"/>
    </row>
    <row r="24" spans="2:37" ht="18" customHeight="1">
      <c r="B24" s="94"/>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122"/>
      <c r="AH24" s="93"/>
      <c r="AI24" s="93"/>
    </row>
    <row r="25" spans="2:37" ht="18" customHeight="1">
      <c r="B25" s="95" t="s">
        <v>117</v>
      </c>
      <c r="C25" s="101" t="s">
        <v>330</v>
      </c>
      <c r="D25" s="101"/>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I25" s="125"/>
    </row>
    <row r="26" spans="2:37" ht="30" customHeight="1">
      <c r="B26" s="92"/>
      <c r="C26" s="92" t="s">
        <v>354</v>
      </c>
      <c r="D26" s="92"/>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126"/>
    </row>
    <row r="27" spans="2:37" ht="8.25" customHeight="1">
      <c r="B27" s="96"/>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I27" s="126"/>
    </row>
    <row r="28" spans="2:37">
      <c r="B28" s="97" t="s">
        <v>355</v>
      </c>
      <c r="E28" s="108"/>
      <c r="AI28" s="127"/>
      <c r="AJ28" s="130"/>
      <c r="AK28" s="130"/>
    </row>
    <row r="29" spans="2:37" ht="6" customHeight="1">
      <c r="B29" s="97"/>
      <c r="AI29" s="126"/>
    </row>
    <row r="30" spans="2:37">
      <c r="B30" s="97" t="s">
        <v>261</v>
      </c>
      <c r="AI30" s="126"/>
    </row>
    <row r="31" spans="2:37">
      <c r="B31" s="97" t="s">
        <v>358</v>
      </c>
      <c r="AI31" s="126"/>
    </row>
    <row r="32" spans="2:37" ht="6.75" customHeight="1">
      <c r="B32" s="97"/>
      <c r="AI32" s="126"/>
    </row>
    <row r="33" spans="2:35">
      <c r="B33" s="97" t="s">
        <v>359</v>
      </c>
      <c r="AI33" s="126"/>
    </row>
    <row r="34" spans="2:35">
      <c r="B34" s="97" t="s">
        <v>358</v>
      </c>
      <c r="AI34" s="126"/>
    </row>
    <row r="35" spans="2:35" ht="6.75" customHeight="1">
      <c r="B35" s="97"/>
      <c r="AI35" s="126"/>
    </row>
    <row r="36" spans="2:35">
      <c r="B36" s="97" t="s">
        <v>361</v>
      </c>
      <c r="AI36" s="126"/>
    </row>
    <row r="37" spans="2:35">
      <c r="B37" s="97" t="s">
        <v>358</v>
      </c>
      <c r="AI37" s="126"/>
    </row>
    <row r="38" spans="2:35" ht="6" customHeight="1">
      <c r="B38" s="98"/>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28"/>
    </row>
    <row r="39" spans="2:35" ht="6" customHeight="1">
      <c r="B39" s="87"/>
      <c r="C39" s="104"/>
    </row>
    <row r="40" spans="2:35" ht="6.75" customHeight="1">
      <c r="B40" s="87"/>
    </row>
    <row r="41" spans="2:35">
      <c r="B41" s="99" t="s">
        <v>245</v>
      </c>
    </row>
    <row r="42" spans="2:35">
      <c r="B42" s="99" t="s">
        <v>363</v>
      </c>
    </row>
    <row r="43" spans="2:35">
      <c r="B43" s="99" t="s">
        <v>263</v>
      </c>
    </row>
    <row r="44" spans="2:35">
      <c r="B44" s="99" t="s">
        <v>366</v>
      </c>
    </row>
    <row r="45" spans="2:35">
      <c r="B45" s="99" t="s">
        <v>175</v>
      </c>
    </row>
    <row r="46" spans="2:35">
      <c r="B46" s="99" t="s">
        <v>371</v>
      </c>
    </row>
    <row r="47" spans="2:35">
      <c r="B47" s="99" t="s">
        <v>305</v>
      </c>
    </row>
    <row r="48" spans="2:35">
      <c r="B48" s="99" t="s">
        <v>225</v>
      </c>
    </row>
    <row r="49" spans="2:2">
      <c r="B49" s="99" t="s">
        <v>288</v>
      </c>
    </row>
    <row r="50" spans="2:2">
      <c r="B50" s="99" t="s">
        <v>151</v>
      </c>
    </row>
    <row r="51" spans="2:2" ht="14.25">
      <c r="B51" s="100" t="s">
        <v>373</v>
      </c>
    </row>
    <row r="52" spans="2:2">
      <c r="B52" s="99" t="s">
        <v>377</v>
      </c>
    </row>
    <row r="53" spans="2:2">
      <c r="B53" s="99" t="s">
        <v>380</v>
      </c>
    </row>
    <row r="54" spans="2:2">
      <c r="B54" s="99" t="s">
        <v>383</v>
      </c>
    </row>
    <row r="55" spans="2:2">
      <c r="B55" s="99" t="s">
        <v>159</v>
      </c>
    </row>
    <row r="56" spans="2:2">
      <c r="B56" s="99" t="s">
        <v>386</v>
      </c>
    </row>
    <row r="57" spans="2:2">
      <c r="B57" s="99" t="s">
        <v>389</v>
      </c>
    </row>
    <row r="58" spans="2:2">
      <c r="B58" s="99" t="s">
        <v>274</v>
      </c>
    </row>
    <row r="59" spans="2:2">
      <c r="B59" s="99" t="s">
        <v>395</v>
      </c>
    </row>
    <row r="60" spans="2:2">
      <c r="B60" s="99" t="s">
        <v>399</v>
      </c>
    </row>
    <row r="61" spans="2:2">
      <c r="B61" s="99" t="s">
        <v>32</v>
      </c>
    </row>
    <row r="62" spans="2:2">
      <c r="B62" s="99"/>
    </row>
    <row r="63" spans="2:2">
      <c r="B63" s="99"/>
    </row>
    <row r="64" spans="2:2">
      <c r="B64" s="99"/>
    </row>
    <row r="65" spans="2:2">
      <c r="B65" s="99"/>
    </row>
    <row r="66" spans="2:2">
      <c r="B66" s="99"/>
    </row>
    <row r="67" spans="2:2">
      <c r="B67" s="99"/>
    </row>
    <row r="68" spans="2:2">
      <c r="B68" s="99"/>
    </row>
    <row r="69" spans="2:2">
      <c r="B69" s="99"/>
    </row>
    <row r="70" spans="2:2">
      <c r="B70" s="99"/>
    </row>
    <row r="71" spans="2:2">
      <c r="B71" s="99"/>
    </row>
    <row r="72" spans="2:2">
      <c r="B72" s="99"/>
    </row>
    <row r="73" spans="2:2">
      <c r="B73" s="99"/>
    </row>
    <row r="74" spans="2:2">
      <c r="B74" s="99"/>
    </row>
    <row r="75" spans="2:2">
      <c r="B75" s="99"/>
    </row>
    <row r="76" spans="2:2">
      <c r="B76" s="99"/>
    </row>
    <row r="77" spans="2:2">
      <c r="B77" s="99"/>
    </row>
    <row r="78" spans="2:2">
      <c r="B78" s="99"/>
    </row>
    <row r="79" spans="2:2">
      <c r="B79" s="99"/>
    </row>
    <row r="80" spans="2:2">
      <c r="B80" s="99"/>
    </row>
    <row r="81" spans="2:12">
      <c r="B81" s="99"/>
    </row>
    <row r="82" spans="2:12">
      <c r="B82" s="99"/>
      <c r="L82" s="113"/>
    </row>
    <row r="83" spans="2:12">
      <c r="B83" s="99"/>
    </row>
    <row r="84" spans="2:12">
      <c r="B84" s="99"/>
    </row>
    <row r="85" spans="2:12">
      <c r="B85" s="99"/>
    </row>
    <row r="86" spans="2:12">
      <c r="B86" s="99"/>
    </row>
    <row r="87" spans="2:12">
      <c r="B87" s="99"/>
    </row>
    <row r="88" spans="2:12">
      <c r="B88" s="99"/>
    </row>
    <row r="89" spans="2:12">
      <c r="B89" s="99"/>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1"/>
  <pageMargins left="0.7" right="0.7" top="0.75" bottom="0.75" header="0.3" footer="0.3"/>
  <pageSetup paperSize="9" fitToWidth="1" fitToHeight="1"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85" workbookViewId="0">
      <selection activeCell="W15" sqref="W15"/>
    </sheetView>
  </sheetViews>
  <sheetFormatPr defaultColWidth="3.5" defaultRowHeight="13.5"/>
  <cols>
    <col min="1" max="1" width="1.25" style="86" customWidth="1"/>
    <col min="2" max="2" width="3.125" style="214" customWidth="1"/>
    <col min="3" max="30" width="3.125" style="86" customWidth="1"/>
    <col min="31" max="33" width="3.25" style="86" customWidth="1"/>
    <col min="34" max="34" width="3.125" style="86" customWidth="1"/>
    <col min="35" max="35" width="1.25" style="86" customWidth="1"/>
    <col min="36" max="16384" width="3.5" style="86"/>
  </cols>
  <sheetData>
    <row r="1" spans="2:35"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row>
    <row r="2" spans="2:35" s="99" customFormat="1">
      <c r="B2" s="99" t="s">
        <v>697</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row>
    <row r="3" spans="2:35" s="99" customFormat="1">
      <c r="B3" s="99"/>
      <c r="C3" s="99"/>
      <c r="D3" s="99"/>
      <c r="E3" s="99"/>
      <c r="F3" s="99"/>
      <c r="G3" s="99"/>
      <c r="H3" s="99"/>
      <c r="I3" s="99"/>
      <c r="J3" s="99"/>
      <c r="K3" s="99"/>
      <c r="L3" s="99"/>
      <c r="M3" s="99"/>
      <c r="N3" s="99"/>
      <c r="O3" s="99"/>
      <c r="P3" s="99"/>
      <c r="Q3" s="99"/>
      <c r="R3" s="99"/>
      <c r="S3" s="99"/>
      <c r="T3" s="99"/>
      <c r="U3" s="99"/>
      <c r="V3" s="99"/>
      <c r="W3" s="99"/>
      <c r="X3" s="99"/>
      <c r="Y3" s="255" t="s">
        <v>46</v>
      </c>
      <c r="Z3" s="235"/>
      <c r="AA3" s="235"/>
      <c r="AB3" s="255" t="s">
        <v>36</v>
      </c>
      <c r="AC3" s="235"/>
      <c r="AD3" s="235"/>
      <c r="AE3" s="255" t="s">
        <v>48</v>
      </c>
      <c r="AF3" s="235"/>
      <c r="AG3" s="235"/>
      <c r="AH3" s="255" t="s">
        <v>223</v>
      </c>
      <c r="AI3" s="99"/>
    </row>
    <row r="4" spans="2:35"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255"/>
      <c r="AI4" s="99"/>
    </row>
    <row r="5" spans="2:35" s="99" customFormat="1">
      <c r="B5" s="235" t="s">
        <v>1216</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99"/>
    </row>
    <row r="6" spans="2:35"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spans="2:35" s="99" customFormat="1" ht="21" customHeight="1">
      <c r="B7" s="301" t="s">
        <v>725</v>
      </c>
      <c r="C7" s="301"/>
      <c r="D7" s="301"/>
      <c r="E7" s="301"/>
      <c r="F7" s="234"/>
      <c r="G7" s="317"/>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49"/>
      <c r="AI7" s="99"/>
    </row>
    <row r="8" spans="2:35" ht="21" customHeight="1">
      <c r="B8" s="234" t="s">
        <v>413</v>
      </c>
      <c r="C8" s="241"/>
      <c r="D8" s="241"/>
      <c r="E8" s="241"/>
      <c r="F8" s="261"/>
      <c r="G8" s="215" t="s">
        <v>4</v>
      </c>
      <c r="H8" s="223" t="s">
        <v>390</v>
      </c>
      <c r="I8" s="223"/>
      <c r="J8" s="223"/>
      <c r="K8" s="223"/>
      <c r="L8" s="249" t="s">
        <v>4</v>
      </c>
      <c r="M8" s="223" t="s">
        <v>429</v>
      </c>
      <c r="N8" s="223"/>
      <c r="O8" s="223"/>
      <c r="P8" s="223"/>
      <c r="Q8" s="249" t="s">
        <v>4</v>
      </c>
      <c r="R8" s="223" t="s">
        <v>430</v>
      </c>
      <c r="S8" s="289"/>
      <c r="T8" s="552"/>
      <c r="U8" s="289"/>
      <c r="V8" s="333"/>
      <c r="W8" s="333"/>
      <c r="X8" s="333"/>
      <c r="Y8" s="333"/>
      <c r="Z8" s="333"/>
      <c r="AA8" s="333"/>
      <c r="AB8" s="333"/>
      <c r="AC8" s="333"/>
      <c r="AD8" s="333"/>
      <c r="AE8" s="333"/>
      <c r="AF8" s="333"/>
      <c r="AG8" s="333"/>
      <c r="AH8" s="350"/>
    </row>
    <row r="9" spans="2:35" ht="21" customHeight="1">
      <c r="B9" s="253" t="s">
        <v>705</v>
      </c>
      <c r="C9" s="256"/>
      <c r="D9" s="256"/>
      <c r="E9" s="256"/>
      <c r="F9" s="258"/>
      <c r="G9" s="243" t="s">
        <v>4</v>
      </c>
      <c r="H9" s="256" t="s">
        <v>1057</v>
      </c>
      <c r="I9" s="280"/>
      <c r="J9" s="280"/>
      <c r="K9" s="280"/>
      <c r="L9" s="280"/>
      <c r="M9" s="280"/>
      <c r="N9" s="280"/>
      <c r="O9" s="280"/>
      <c r="P9" s="280"/>
      <c r="Q9" s="280"/>
      <c r="R9" s="280"/>
      <c r="S9" s="280"/>
      <c r="T9" s="289"/>
      <c r="U9" s="247" t="s">
        <v>4</v>
      </c>
      <c r="V9" s="256" t="s">
        <v>640</v>
      </c>
      <c r="W9" s="256"/>
      <c r="X9" s="335"/>
      <c r="Y9" s="335"/>
      <c r="Z9" s="335"/>
      <c r="AA9" s="335"/>
      <c r="AB9" s="335"/>
      <c r="AC9" s="335"/>
      <c r="AD9" s="335"/>
      <c r="AE9" s="335"/>
      <c r="AF9" s="335"/>
      <c r="AG9" s="335"/>
      <c r="AH9" s="351"/>
    </row>
    <row r="10" spans="2:35" ht="21" customHeight="1">
      <c r="B10" s="266"/>
      <c r="C10" s="99"/>
      <c r="D10" s="99"/>
      <c r="E10" s="99"/>
      <c r="F10" s="99"/>
      <c r="G10" s="216" t="s">
        <v>4</v>
      </c>
      <c r="H10" s="99" t="s">
        <v>171</v>
      </c>
      <c r="I10" s="224"/>
      <c r="J10" s="224"/>
      <c r="K10" s="224"/>
      <c r="L10" s="224"/>
      <c r="M10" s="224"/>
      <c r="N10" s="224"/>
      <c r="O10" s="224"/>
      <c r="P10" s="224"/>
      <c r="Q10" s="224"/>
      <c r="R10" s="224"/>
      <c r="S10" s="224"/>
      <c r="T10" s="289"/>
      <c r="U10" s="235" t="s">
        <v>4</v>
      </c>
      <c r="V10" s="99" t="s">
        <v>1058</v>
      </c>
      <c r="W10" s="99"/>
      <c r="X10" s="371"/>
      <c r="Y10" s="371"/>
      <c r="Z10" s="371"/>
      <c r="AA10" s="371"/>
      <c r="AB10" s="371"/>
      <c r="AC10" s="371"/>
      <c r="AD10" s="371"/>
      <c r="AE10" s="371"/>
      <c r="AF10" s="371"/>
      <c r="AG10" s="371"/>
      <c r="AH10" s="375"/>
    </row>
    <row r="11" spans="2:35" ht="21" customHeight="1">
      <c r="B11" s="266"/>
      <c r="C11" s="99"/>
      <c r="D11" s="99"/>
      <c r="E11" s="99"/>
      <c r="F11" s="99"/>
      <c r="G11" s="216" t="s">
        <v>4</v>
      </c>
      <c r="H11" s="99" t="s">
        <v>579</v>
      </c>
      <c r="I11" s="224"/>
      <c r="J11" s="224"/>
      <c r="K11" s="224"/>
      <c r="L11" s="224"/>
      <c r="M11" s="224"/>
      <c r="N11" s="224"/>
      <c r="O11" s="224"/>
      <c r="P11" s="224"/>
      <c r="Q11" s="224"/>
      <c r="R11" s="224"/>
      <c r="S11" s="224"/>
      <c r="T11" s="289"/>
      <c r="U11" s="235" t="s">
        <v>4</v>
      </c>
      <c r="V11" s="224" t="s">
        <v>1059</v>
      </c>
      <c r="W11" s="224"/>
      <c r="X11" s="371"/>
      <c r="Y11" s="371"/>
      <c r="Z11" s="371"/>
      <c r="AA11" s="371"/>
      <c r="AB11" s="371"/>
      <c r="AC11" s="371"/>
      <c r="AD11" s="371"/>
      <c r="AE11" s="371"/>
      <c r="AF11" s="371"/>
      <c r="AG11" s="371"/>
      <c r="AH11" s="375"/>
      <c r="AI11" s="238"/>
    </row>
    <row r="12" spans="2:35" ht="21" customHeight="1">
      <c r="B12" s="254"/>
      <c r="C12" s="257"/>
      <c r="D12" s="257"/>
      <c r="E12" s="257"/>
      <c r="F12" s="259"/>
      <c r="G12" s="244" t="s">
        <v>4</v>
      </c>
      <c r="H12" s="257" t="s">
        <v>231</v>
      </c>
      <c r="I12" s="327"/>
      <c r="J12" s="327"/>
      <c r="K12" s="327"/>
      <c r="L12" s="327"/>
      <c r="M12" s="327"/>
      <c r="N12" s="327"/>
      <c r="O12" s="327"/>
      <c r="P12" s="327"/>
      <c r="Q12" s="327"/>
      <c r="R12" s="327"/>
      <c r="S12" s="327"/>
      <c r="T12" s="248"/>
      <c r="U12" s="327"/>
      <c r="V12" s="327"/>
      <c r="W12" s="327"/>
      <c r="X12" s="334"/>
      <c r="Y12" s="334"/>
      <c r="Z12" s="334"/>
      <c r="AA12" s="334"/>
      <c r="AB12" s="334"/>
      <c r="AC12" s="334"/>
      <c r="AD12" s="334"/>
      <c r="AE12" s="334"/>
      <c r="AF12" s="334"/>
      <c r="AG12" s="334"/>
      <c r="AH12" s="352"/>
    </row>
    <row r="13" spans="2:35" ht="21" customHeight="1">
      <c r="B13" s="253" t="s">
        <v>729</v>
      </c>
      <c r="C13" s="256"/>
      <c r="D13" s="256"/>
      <c r="E13" s="256"/>
      <c r="F13" s="258"/>
      <c r="G13" s="243" t="s">
        <v>4</v>
      </c>
      <c r="H13" s="256" t="s">
        <v>501</v>
      </c>
      <c r="I13" s="280"/>
      <c r="J13" s="280"/>
      <c r="K13" s="280"/>
      <c r="L13" s="280"/>
      <c r="M13" s="280"/>
      <c r="N13" s="280"/>
      <c r="O13" s="280"/>
      <c r="P13" s="280"/>
      <c r="Q13" s="280"/>
      <c r="R13" s="280"/>
      <c r="S13" s="224"/>
      <c r="T13" s="280"/>
      <c r="U13" s="247"/>
      <c r="V13" s="247"/>
      <c r="W13" s="247"/>
      <c r="X13" s="256"/>
      <c r="Y13" s="335"/>
      <c r="Z13" s="335"/>
      <c r="AA13" s="335"/>
      <c r="AB13" s="335"/>
      <c r="AC13" s="335"/>
      <c r="AD13" s="335"/>
      <c r="AE13" s="335"/>
      <c r="AF13" s="335"/>
      <c r="AG13" s="335"/>
      <c r="AH13" s="351"/>
    </row>
    <row r="14" spans="2:35" ht="21" customHeight="1">
      <c r="B14" s="254"/>
      <c r="C14" s="257"/>
      <c r="D14" s="257"/>
      <c r="E14" s="257"/>
      <c r="F14" s="259"/>
      <c r="G14" s="244" t="s">
        <v>4</v>
      </c>
      <c r="H14" s="257" t="s">
        <v>285</v>
      </c>
      <c r="I14" s="327"/>
      <c r="J14" s="327"/>
      <c r="K14" s="327"/>
      <c r="L14" s="327"/>
      <c r="M14" s="327"/>
      <c r="N14" s="327"/>
      <c r="O14" s="327"/>
      <c r="P14" s="327"/>
      <c r="Q14" s="327"/>
      <c r="R14" s="327"/>
      <c r="S14" s="327"/>
      <c r="T14" s="327"/>
      <c r="U14" s="334"/>
      <c r="V14" s="334"/>
      <c r="W14" s="334"/>
      <c r="X14" s="334"/>
      <c r="Y14" s="334"/>
      <c r="Z14" s="334"/>
      <c r="AA14" s="334"/>
      <c r="AB14" s="334"/>
      <c r="AC14" s="334"/>
      <c r="AD14" s="334"/>
      <c r="AE14" s="334"/>
      <c r="AF14" s="334"/>
      <c r="AG14" s="334"/>
      <c r="AH14" s="352"/>
    </row>
    <row r="15" spans="2:35" ht="13.5" customHeight="1">
      <c r="B15" s="99"/>
      <c r="C15" s="99"/>
      <c r="D15" s="99"/>
      <c r="E15" s="99"/>
      <c r="F15" s="99"/>
      <c r="G15" s="235"/>
      <c r="H15" s="99"/>
      <c r="I15" s="224"/>
      <c r="J15" s="224"/>
      <c r="K15" s="224"/>
      <c r="L15" s="224"/>
      <c r="M15" s="224"/>
      <c r="N15" s="224"/>
      <c r="O15" s="224"/>
      <c r="P15" s="224"/>
      <c r="Q15" s="224"/>
      <c r="R15" s="224"/>
      <c r="S15" s="224"/>
      <c r="T15" s="224"/>
      <c r="U15" s="371"/>
      <c r="V15" s="371"/>
      <c r="W15" s="371"/>
      <c r="X15" s="371"/>
      <c r="Y15" s="371"/>
      <c r="Z15" s="371"/>
      <c r="AA15" s="371"/>
      <c r="AB15" s="371"/>
      <c r="AC15" s="371"/>
      <c r="AD15" s="371"/>
      <c r="AE15" s="371"/>
      <c r="AF15" s="371"/>
      <c r="AG15" s="371"/>
      <c r="AH15" s="371"/>
    </row>
    <row r="16" spans="2:35" ht="21" customHeight="1">
      <c r="B16" s="253" t="s">
        <v>425</v>
      </c>
      <c r="C16" s="256"/>
      <c r="D16" s="256"/>
      <c r="E16" s="256"/>
      <c r="F16" s="256"/>
      <c r="G16" s="247"/>
      <c r="H16" s="256"/>
      <c r="I16" s="280"/>
      <c r="J16" s="280"/>
      <c r="K16" s="280"/>
      <c r="L16" s="280"/>
      <c r="M16" s="280"/>
      <c r="N16" s="280"/>
      <c r="O16" s="280"/>
      <c r="P16" s="280"/>
      <c r="Q16" s="280"/>
      <c r="R16" s="280"/>
      <c r="S16" s="280"/>
      <c r="T16" s="280"/>
      <c r="U16" s="335"/>
      <c r="V16" s="335"/>
      <c r="W16" s="335"/>
      <c r="X16" s="335"/>
      <c r="Y16" s="335"/>
      <c r="Z16" s="335"/>
      <c r="AA16" s="335"/>
      <c r="AB16" s="335"/>
      <c r="AC16" s="335"/>
      <c r="AD16" s="335"/>
      <c r="AE16" s="335"/>
      <c r="AF16" s="335"/>
      <c r="AG16" s="335"/>
      <c r="AH16" s="351"/>
    </row>
    <row r="17" spans="2:37" ht="21" customHeight="1">
      <c r="B17" s="266"/>
      <c r="C17" s="99" t="s">
        <v>855</v>
      </c>
      <c r="D17" s="99"/>
      <c r="E17" s="99"/>
      <c r="F17" s="99"/>
      <c r="G17" s="235"/>
      <c r="H17" s="99"/>
      <c r="I17" s="224"/>
      <c r="J17" s="224"/>
      <c r="K17" s="224"/>
      <c r="L17" s="224"/>
      <c r="M17" s="224"/>
      <c r="N17" s="224"/>
      <c r="O17" s="224"/>
      <c r="P17" s="224"/>
      <c r="Q17" s="224"/>
      <c r="R17" s="224"/>
      <c r="S17" s="224"/>
      <c r="T17" s="224"/>
      <c r="U17" s="371"/>
      <c r="V17" s="371"/>
      <c r="W17" s="371"/>
      <c r="X17" s="371"/>
      <c r="Y17" s="371"/>
      <c r="Z17" s="371"/>
      <c r="AA17" s="371"/>
      <c r="AB17" s="371"/>
      <c r="AC17" s="371"/>
      <c r="AD17" s="371"/>
      <c r="AE17" s="371"/>
      <c r="AF17" s="371"/>
      <c r="AG17" s="371"/>
      <c r="AH17" s="375"/>
    </row>
    <row r="18" spans="2:37" ht="21" customHeight="1">
      <c r="B18" s="466"/>
      <c r="C18" s="542" t="s">
        <v>221</v>
      </c>
      <c r="D18" s="542"/>
      <c r="E18" s="542"/>
      <c r="F18" s="542"/>
      <c r="G18" s="542"/>
      <c r="H18" s="542"/>
      <c r="I18" s="542"/>
      <c r="J18" s="542"/>
      <c r="K18" s="542"/>
      <c r="L18" s="542"/>
      <c r="M18" s="542"/>
      <c r="N18" s="542"/>
      <c r="O18" s="542"/>
      <c r="P18" s="542"/>
      <c r="Q18" s="542"/>
      <c r="R18" s="542"/>
      <c r="S18" s="542"/>
      <c r="T18" s="542"/>
      <c r="U18" s="542"/>
      <c r="V18" s="542"/>
      <c r="W18" s="542"/>
      <c r="X18" s="542"/>
      <c r="Y18" s="542"/>
      <c r="Z18" s="542"/>
      <c r="AA18" s="106" t="s">
        <v>727</v>
      </c>
      <c r="AB18" s="106"/>
      <c r="AC18" s="106"/>
      <c r="AD18" s="106"/>
      <c r="AE18" s="106"/>
      <c r="AF18" s="106"/>
      <c r="AG18" s="106"/>
      <c r="AH18" s="375"/>
      <c r="AK18" s="564"/>
    </row>
    <row r="19" spans="2:37" ht="21" customHeight="1">
      <c r="B19" s="466"/>
      <c r="C19" s="543"/>
      <c r="D19" s="543"/>
      <c r="E19" s="543"/>
      <c r="F19" s="543"/>
      <c r="G19" s="543"/>
      <c r="H19" s="543"/>
      <c r="I19" s="543"/>
      <c r="J19" s="543"/>
      <c r="K19" s="543"/>
      <c r="L19" s="543"/>
      <c r="M19" s="543"/>
      <c r="N19" s="543"/>
      <c r="O19" s="543"/>
      <c r="P19" s="543"/>
      <c r="Q19" s="543"/>
      <c r="R19" s="543"/>
      <c r="S19" s="543"/>
      <c r="T19" s="543"/>
      <c r="U19" s="543"/>
      <c r="V19" s="543"/>
      <c r="W19" s="543"/>
      <c r="X19" s="543"/>
      <c r="Y19" s="543"/>
      <c r="Z19" s="543"/>
      <c r="AA19" s="554"/>
      <c r="AB19" s="554"/>
      <c r="AC19" s="554"/>
      <c r="AD19" s="554"/>
      <c r="AE19" s="554"/>
      <c r="AF19" s="554"/>
      <c r="AG19" s="554"/>
      <c r="AH19" s="375"/>
      <c r="AK19" s="564"/>
    </row>
    <row r="20" spans="2:37" ht="9" customHeight="1">
      <c r="B20" s="466"/>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335"/>
      <c r="AB20" s="335"/>
      <c r="AC20" s="335"/>
      <c r="AD20" s="335"/>
      <c r="AE20" s="335"/>
      <c r="AF20" s="335"/>
      <c r="AG20" s="335"/>
      <c r="AH20" s="375"/>
      <c r="AK20" s="565"/>
    </row>
    <row r="21" spans="2:37" ht="21" customHeight="1">
      <c r="B21" s="466"/>
      <c r="C21" s="355" t="s">
        <v>1060</v>
      </c>
      <c r="D21" s="363"/>
      <c r="E21" s="363"/>
      <c r="F21" s="363"/>
      <c r="G21" s="547"/>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5"/>
    </row>
    <row r="22" spans="2:37" ht="21" customHeight="1">
      <c r="B22" s="466"/>
      <c r="C22" s="542" t="s">
        <v>1061</v>
      </c>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106" t="s">
        <v>727</v>
      </c>
      <c r="AB22" s="106"/>
      <c r="AC22" s="106"/>
      <c r="AD22" s="106"/>
      <c r="AE22" s="106"/>
      <c r="AF22" s="106"/>
      <c r="AG22" s="106"/>
      <c r="AH22" s="375"/>
    </row>
    <row r="23" spans="2:37" ht="20.100000000000001" customHeight="1">
      <c r="B23" s="237"/>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3"/>
      <c r="AA23" s="555"/>
      <c r="AB23" s="555"/>
      <c r="AC23" s="555"/>
      <c r="AD23" s="555"/>
      <c r="AE23" s="555"/>
      <c r="AF23" s="555"/>
      <c r="AG23" s="555"/>
      <c r="AH23" s="560"/>
    </row>
    <row r="24" spans="2:37" s="99" customFormat="1" ht="20.100000000000001" customHeight="1">
      <c r="B24" s="237"/>
      <c r="C24" s="292" t="s">
        <v>1062</v>
      </c>
      <c r="D24" s="295"/>
      <c r="E24" s="295"/>
      <c r="F24" s="295"/>
      <c r="G24" s="295"/>
      <c r="H24" s="295"/>
      <c r="I24" s="295"/>
      <c r="J24" s="295"/>
      <c r="K24" s="295"/>
      <c r="L24" s="295"/>
      <c r="M24" s="243" t="s">
        <v>4</v>
      </c>
      <c r="N24" s="256" t="s">
        <v>1063</v>
      </c>
      <c r="O24" s="256"/>
      <c r="P24" s="256"/>
      <c r="Q24" s="280"/>
      <c r="R24" s="280"/>
      <c r="S24" s="280"/>
      <c r="T24" s="280"/>
      <c r="U24" s="280"/>
      <c r="V24" s="280"/>
      <c r="W24" s="247" t="s">
        <v>4</v>
      </c>
      <c r="X24" s="256" t="s">
        <v>1064</v>
      </c>
      <c r="Y24" s="553"/>
      <c r="Z24" s="553"/>
      <c r="AA24" s="280"/>
      <c r="AB24" s="280"/>
      <c r="AC24" s="280"/>
      <c r="AD24" s="280"/>
      <c r="AE24" s="280"/>
      <c r="AF24" s="280"/>
      <c r="AG24" s="281"/>
      <c r="AH24" s="375"/>
      <c r="AI24" s="99"/>
      <c r="AJ24" s="99"/>
      <c r="AK24" s="99"/>
    </row>
    <row r="25" spans="2:37" s="99" customFormat="1" ht="20.100000000000001" customHeight="1">
      <c r="B25" s="466"/>
      <c r="C25" s="294"/>
      <c r="D25" s="296"/>
      <c r="E25" s="296"/>
      <c r="F25" s="296"/>
      <c r="G25" s="296"/>
      <c r="H25" s="296"/>
      <c r="I25" s="296"/>
      <c r="J25" s="296"/>
      <c r="K25" s="296"/>
      <c r="L25" s="296"/>
      <c r="M25" s="244" t="s">
        <v>4</v>
      </c>
      <c r="N25" s="257" t="s">
        <v>668</v>
      </c>
      <c r="O25" s="257"/>
      <c r="P25" s="257"/>
      <c r="Q25" s="327"/>
      <c r="R25" s="327"/>
      <c r="S25" s="327"/>
      <c r="T25" s="327"/>
      <c r="U25" s="327"/>
      <c r="V25" s="327"/>
      <c r="W25" s="248" t="s">
        <v>4</v>
      </c>
      <c r="X25" s="257" t="s">
        <v>1065</v>
      </c>
      <c r="Y25" s="403"/>
      <c r="Z25" s="403"/>
      <c r="AA25" s="327"/>
      <c r="AB25" s="327"/>
      <c r="AC25" s="327"/>
      <c r="AD25" s="327"/>
      <c r="AE25" s="327"/>
      <c r="AF25" s="327"/>
      <c r="AG25" s="355"/>
      <c r="AH25" s="375"/>
      <c r="AI25" s="99"/>
      <c r="AJ25" s="99"/>
      <c r="AK25" s="99"/>
    </row>
    <row r="26" spans="2:37" s="99" customFormat="1" ht="9" customHeight="1">
      <c r="B26" s="46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89"/>
      <c r="AB26" s="99"/>
      <c r="AC26" s="224"/>
      <c r="AD26" s="224"/>
      <c r="AE26" s="224"/>
      <c r="AF26" s="224"/>
      <c r="AG26" s="224"/>
      <c r="AH26" s="375"/>
      <c r="AI26" s="99"/>
      <c r="AJ26" s="99"/>
      <c r="AK26" s="99"/>
    </row>
    <row r="27" spans="2:37" s="99" customFormat="1" ht="20.100000000000001" customHeight="1">
      <c r="B27" s="466"/>
      <c r="C27" s="544" t="s">
        <v>771</v>
      </c>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371"/>
      <c r="AB27" s="371"/>
      <c r="AC27" s="371"/>
      <c r="AD27" s="371"/>
      <c r="AE27" s="371"/>
      <c r="AF27" s="371"/>
      <c r="AG27" s="371"/>
      <c r="AH27" s="375"/>
      <c r="AI27" s="99"/>
      <c r="AJ27" s="99"/>
      <c r="AK27" s="99"/>
    </row>
    <row r="28" spans="2:37" s="99" customFormat="1" ht="20.100000000000001" customHeight="1">
      <c r="B28" s="237"/>
      <c r="C28" s="545"/>
      <c r="D28" s="545"/>
      <c r="E28" s="545"/>
      <c r="F28" s="545"/>
      <c r="G28" s="545"/>
      <c r="H28" s="545"/>
      <c r="I28" s="545"/>
      <c r="J28" s="545"/>
      <c r="K28" s="545"/>
      <c r="L28" s="545"/>
      <c r="M28" s="545"/>
      <c r="N28" s="545"/>
      <c r="O28" s="545"/>
      <c r="P28" s="545"/>
      <c r="Q28" s="545"/>
      <c r="R28" s="545"/>
      <c r="S28" s="545"/>
      <c r="T28" s="545"/>
      <c r="U28" s="545"/>
      <c r="V28" s="545"/>
      <c r="W28" s="545"/>
      <c r="X28" s="545"/>
      <c r="Y28" s="545"/>
      <c r="Z28" s="545"/>
      <c r="AA28" s="237"/>
      <c r="AB28" s="224"/>
      <c r="AC28" s="224"/>
      <c r="AD28" s="224"/>
      <c r="AE28" s="224"/>
      <c r="AF28" s="224"/>
      <c r="AG28" s="224"/>
      <c r="AH28" s="231"/>
      <c r="AI28" s="99"/>
      <c r="AJ28" s="99"/>
      <c r="AK28" s="99"/>
    </row>
    <row r="29" spans="2:37" s="99" customFormat="1" ht="9" customHeight="1">
      <c r="B29" s="237"/>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31"/>
      <c r="AI29" s="99"/>
      <c r="AJ29" s="99"/>
      <c r="AK29" s="99"/>
    </row>
    <row r="30" spans="2:37" s="99" customFormat="1" ht="20.100000000000001" customHeight="1">
      <c r="B30" s="466"/>
      <c r="C30" s="542" t="s">
        <v>986</v>
      </c>
      <c r="D30" s="542"/>
      <c r="E30" s="542"/>
      <c r="F30" s="542"/>
      <c r="G30" s="542"/>
      <c r="H30" s="542"/>
      <c r="I30" s="542"/>
      <c r="J30" s="542"/>
      <c r="K30" s="548"/>
      <c r="L30" s="548"/>
      <c r="M30" s="548"/>
      <c r="N30" s="548"/>
      <c r="O30" s="548"/>
      <c r="P30" s="548"/>
      <c r="Q30" s="548"/>
      <c r="R30" s="548" t="s">
        <v>36</v>
      </c>
      <c r="S30" s="548"/>
      <c r="T30" s="548"/>
      <c r="U30" s="548"/>
      <c r="V30" s="548"/>
      <c r="W30" s="548"/>
      <c r="X30" s="548"/>
      <c r="Y30" s="548"/>
      <c r="Z30" s="548" t="s">
        <v>828</v>
      </c>
      <c r="AA30" s="548"/>
      <c r="AB30" s="548"/>
      <c r="AC30" s="548"/>
      <c r="AD30" s="548"/>
      <c r="AE30" s="548"/>
      <c r="AF30" s="548"/>
      <c r="AG30" s="556" t="s">
        <v>223</v>
      </c>
      <c r="AH30" s="375"/>
      <c r="AI30" s="99"/>
      <c r="AJ30" s="99"/>
      <c r="AK30" s="99"/>
    </row>
    <row r="31" spans="2:37" s="99" customFormat="1" ht="20.100000000000001" customHeight="1">
      <c r="B31" s="466"/>
      <c r="C31" s="542"/>
      <c r="D31" s="542"/>
      <c r="E31" s="542"/>
      <c r="F31" s="542"/>
      <c r="G31" s="542"/>
      <c r="H31" s="542"/>
      <c r="I31" s="542"/>
      <c r="J31" s="542"/>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57"/>
      <c r="AH31" s="375"/>
      <c r="AI31" s="99"/>
      <c r="AJ31" s="99"/>
      <c r="AK31" s="99"/>
    </row>
    <row r="32" spans="2:37" s="99" customFormat="1" ht="13.5" customHeight="1">
      <c r="B32" s="254"/>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9"/>
      <c r="AI32" s="99"/>
      <c r="AJ32" s="99"/>
      <c r="AK32" s="99"/>
    </row>
    <row r="33" spans="2:34" s="99" customFormat="1" ht="13.5" customHeight="1">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row>
    <row r="34" spans="2:34" s="99" customFormat="1" ht="20.100000000000001" customHeight="1">
      <c r="B34" s="253" t="s">
        <v>1066</v>
      </c>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8"/>
    </row>
    <row r="35" spans="2:34" s="99" customFormat="1" ht="20.100000000000001" customHeight="1">
      <c r="B35" s="466"/>
      <c r="C35" s="303" t="s">
        <v>888</v>
      </c>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71"/>
      <c r="AG35" s="371"/>
      <c r="AH35" s="375"/>
    </row>
    <row r="36" spans="2:34" s="99" customFormat="1" ht="20.100000000000001" customHeight="1">
      <c r="B36" s="479"/>
      <c r="C36" s="546" t="s">
        <v>221</v>
      </c>
      <c r="D36" s="542"/>
      <c r="E36" s="542"/>
      <c r="F36" s="542"/>
      <c r="G36" s="542"/>
      <c r="H36" s="542"/>
      <c r="I36" s="542"/>
      <c r="J36" s="542"/>
      <c r="K36" s="542"/>
      <c r="L36" s="542"/>
      <c r="M36" s="542"/>
      <c r="N36" s="542"/>
      <c r="O36" s="542"/>
      <c r="P36" s="542"/>
      <c r="Q36" s="542"/>
      <c r="R36" s="542"/>
      <c r="S36" s="542"/>
      <c r="T36" s="542"/>
      <c r="U36" s="542"/>
      <c r="V36" s="542"/>
      <c r="W36" s="542"/>
      <c r="X36" s="542"/>
      <c r="Y36" s="542"/>
      <c r="Z36" s="542"/>
      <c r="AA36" s="106" t="s">
        <v>727</v>
      </c>
      <c r="AB36" s="106"/>
      <c r="AC36" s="106"/>
      <c r="AD36" s="106"/>
      <c r="AE36" s="106"/>
      <c r="AF36" s="106"/>
      <c r="AG36" s="106"/>
      <c r="AH36" s="561"/>
    </row>
    <row r="37" spans="2:34" s="99" customFormat="1" ht="20.100000000000001" customHeight="1">
      <c r="B37" s="540"/>
      <c r="C37" s="546"/>
      <c r="D37" s="542"/>
      <c r="E37" s="542"/>
      <c r="F37" s="542"/>
      <c r="G37" s="542"/>
      <c r="H37" s="542"/>
      <c r="I37" s="542"/>
      <c r="J37" s="542"/>
      <c r="K37" s="542"/>
      <c r="L37" s="542"/>
      <c r="M37" s="542"/>
      <c r="N37" s="542"/>
      <c r="O37" s="542"/>
      <c r="P37" s="542"/>
      <c r="Q37" s="542"/>
      <c r="R37" s="542"/>
      <c r="S37" s="542"/>
      <c r="T37" s="542"/>
      <c r="U37" s="542"/>
      <c r="V37" s="542"/>
      <c r="W37" s="542"/>
      <c r="X37" s="542"/>
      <c r="Y37" s="542"/>
      <c r="Z37" s="542"/>
      <c r="AA37" s="350"/>
      <c r="AB37" s="555"/>
      <c r="AC37" s="555"/>
      <c r="AD37" s="555"/>
      <c r="AE37" s="555"/>
      <c r="AF37" s="555"/>
      <c r="AG37" s="558"/>
      <c r="AH37" s="561"/>
    </row>
    <row r="38" spans="2:34" s="99" customFormat="1" ht="9" customHeight="1">
      <c r="B38" s="237"/>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334"/>
      <c r="AB38" s="334"/>
      <c r="AC38" s="334"/>
      <c r="AD38" s="334"/>
      <c r="AE38" s="334"/>
      <c r="AF38" s="334"/>
      <c r="AG38" s="371"/>
      <c r="AH38" s="375"/>
    </row>
    <row r="39" spans="2:34" s="99" customFormat="1" ht="20.100000000000001" customHeight="1">
      <c r="B39" s="237"/>
      <c r="C39" s="292" t="s">
        <v>1062</v>
      </c>
      <c r="D39" s="286"/>
      <c r="E39" s="286"/>
      <c r="F39" s="286"/>
      <c r="G39" s="286"/>
      <c r="H39" s="286"/>
      <c r="I39" s="286"/>
      <c r="J39" s="286"/>
      <c r="K39" s="286"/>
      <c r="L39" s="286"/>
      <c r="M39" s="216" t="s">
        <v>4</v>
      </c>
      <c r="N39" s="99" t="s">
        <v>1063</v>
      </c>
      <c r="O39" s="99"/>
      <c r="P39" s="99"/>
      <c r="Q39" s="224"/>
      <c r="R39" s="224"/>
      <c r="S39" s="224"/>
      <c r="T39" s="224"/>
      <c r="U39" s="224"/>
      <c r="V39" s="224"/>
      <c r="W39" s="235" t="s">
        <v>4</v>
      </c>
      <c r="X39" s="99" t="s">
        <v>1064</v>
      </c>
      <c r="Y39" s="289"/>
      <c r="Z39" s="289"/>
      <c r="AA39" s="224"/>
      <c r="AB39" s="224"/>
      <c r="AC39" s="224"/>
      <c r="AD39" s="224"/>
      <c r="AE39" s="224"/>
      <c r="AF39" s="224"/>
      <c r="AG39" s="280"/>
      <c r="AH39" s="561"/>
    </row>
    <row r="40" spans="2:34" s="99" customFormat="1" ht="20.100000000000001" customHeight="1">
      <c r="B40" s="237"/>
      <c r="C40" s="294"/>
      <c r="D40" s="296"/>
      <c r="E40" s="296"/>
      <c r="F40" s="296"/>
      <c r="G40" s="296"/>
      <c r="H40" s="296"/>
      <c r="I40" s="296"/>
      <c r="J40" s="296"/>
      <c r="K40" s="296"/>
      <c r="L40" s="296"/>
      <c r="M40" s="244" t="s">
        <v>4</v>
      </c>
      <c r="N40" s="257" t="s">
        <v>668</v>
      </c>
      <c r="O40" s="257"/>
      <c r="P40" s="257"/>
      <c r="Q40" s="327"/>
      <c r="R40" s="327"/>
      <c r="S40" s="327"/>
      <c r="T40" s="327"/>
      <c r="U40" s="327"/>
      <c r="V40" s="327"/>
      <c r="W40" s="327"/>
      <c r="X40" s="327"/>
      <c r="Y40" s="248"/>
      <c r="Z40" s="257"/>
      <c r="AA40" s="327"/>
      <c r="AB40" s="403"/>
      <c r="AC40" s="403"/>
      <c r="AD40" s="403"/>
      <c r="AE40" s="403"/>
      <c r="AF40" s="403"/>
      <c r="AG40" s="327"/>
      <c r="AH40" s="561"/>
    </row>
    <row r="41" spans="2:34" s="99" customFormat="1" ht="9" customHeight="1">
      <c r="B41" s="237"/>
      <c r="C41" s="286"/>
      <c r="D41" s="286"/>
      <c r="E41" s="286"/>
      <c r="F41" s="286"/>
      <c r="G41" s="286"/>
      <c r="H41" s="286"/>
      <c r="I41" s="286"/>
      <c r="J41" s="286"/>
      <c r="K41" s="286"/>
      <c r="L41" s="286"/>
      <c r="M41" s="235"/>
      <c r="N41" s="99"/>
      <c r="O41" s="99"/>
      <c r="P41" s="99"/>
      <c r="Q41" s="224"/>
      <c r="R41" s="224"/>
      <c r="S41" s="224"/>
      <c r="T41" s="224"/>
      <c r="U41" s="224"/>
      <c r="V41" s="224"/>
      <c r="W41" s="224"/>
      <c r="X41" s="224"/>
      <c r="Y41" s="235"/>
      <c r="Z41" s="99"/>
      <c r="AA41" s="224"/>
      <c r="AB41" s="224"/>
      <c r="AC41" s="224"/>
      <c r="AD41" s="224"/>
      <c r="AE41" s="224"/>
      <c r="AF41" s="224"/>
      <c r="AG41" s="224"/>
      <c r="AH41" s="375"/>
    </row>
    <row r="42" spans="2:34" s="99" customFormat="1" ht="20.100000000000001" customHeight="1">
      <c r="B42" s="466"/>
      <c r="C42" s="542" t="s">
        <v>775</v>
      </c>
      <c r="D42" s="542"/>
      <c r="E42" s="542"/>
      <c r="F42" s="542"/>
      <c r="G42" s="542"/>
      <c r="H42" s="542"/>
      <c r="I42" s="542"/>
      <c r="J42" s="542"/>
      <c r="K42" s="550"/>
      <c r="L42" s="551"/>
      <c r="M42" s="551"/>
      <c r="N42" s="551"/>
      <c r="O42" s="551"/>
      <c r="P42" s="551"/>
      <c r="Q42" s="551"/>
      <c r="R42" s="551" t="s">
        <v>36</v>
      </c>
      <c r="S42" s="551"/>
      <c r="T42" s="551"/>
      <c r="U42" s="551"/>
      <c r="V42" s="551"/>
      <c r="W42" s="551"/>
      <c r="X42" s="551"/>
      <c r="Y42" s="551"/>
      <c r="Z42" s="551" t="s">
        <v>828</v>
      </c>
      <c r="AA42" s="551"/>
      <c r="AB42" s="551"/>
      <c r="AC42" s="551"/>
      <c r="AD42" s="551"/>
      <c r="AE42" s="551"/>
      <c r="AF42" s="551"/>
      <c r="AG42" s="559" t="s">
        <v>223</v>
      </c>
      <c r="AH42" s="562"/>
    </row>
    <row r="43" spans="2:34" s="99" customFormat="1" ht="10.5" customHeight="1">
      <c r="B43" s="541"/>
      <c r="C43" s="296"/>
      <c r="D43" s="296"/>
      <c r="E43" s="296"/>
      <c r="F43" s="296"/>
      <c r="G43" s="296"/>
      <c r="H43" s="296"/>
      <c r="I43" s="296"/>
      <c r="J43" s="296"/>
      <c r="K43" s="549"/>
      <c r="L43" s="549"/>
      <c r="M43" s="549"/>
      <c r="N43" s="549"/>
      <c r="O43" s="549"/>
      <c r="P43" s="549"/>
      <c r="Q43" s="549"/>
      <c r="R43" s="549"/>
      <c r="S43" s="549"/>
      <c r="T43" s="549"/>
      <c r="U43" s="549"/>
      <c r="V43" s="549"/>
      <c r="W43" s="549"/>
      <c r="X43" s="549"/>
      <c r="Y43" s="549"/>
      <c r="Z43" s="549"/>
      <c r="AA43" s="549"/>
      <c r="AB43" s="549"/>
      <c r="AC43" s="549"/>
      <c r="AD43" s="549"/>
      <c r="AE43" s="549"/>
      <c r="AF43" s="549"/>
      <c r="AG43" s="549"/>
      <c r="AH43" s="563"/>
    </row>
    <row r="44" spans="2:34" s="99" customFormat="1" ht="6" customHeight="1">
      <c r="B44" s="286"/>
      <c r="C44" s="286"/>
      <c r="D44" s="286"/>
      <c r="E44" s="286"/>
      <c r="F44" s="286"/>
      <c r="G44" s="99"/>
      <c r="H44" s="99"/>
      <c r="I44" s="99"/>
      <c r="J44" s="99"/>
      <c r="K44" s="99"/>
      <c r="L44" s="99"/>
      <c r="M44" s="99"/>
      <c r="N44" s="99"/>
      <c r="O44" s="99"/>
      <c r="P44" s="99"/>
      <c r="Q44" s="99"/>
      <c r="R44" s="99"/>
      <c r="S44" s="99"/>
      <c r="T44" s="99"/>
      <c r="U44" s="99"/>
      <c r="V44" s="99"/>
      <c r="W44" s="99"/>
      <c r="X44" s="336"/>
      <c r="Y44" s="336"/>
      <c r="Z44" s="99"/>
      <c r="AA44" s="99"/>
      <c r="AB44" s="99"/>
      <c r="AC44" s="99"/>
      <c r="AD44" s="99"/>
      <c r="AE44" s="99"/>
      <c r="AF44" s="99"/>
      <c r="AG44" s="99"/>
      <c r="AH44" s="99"/>
    </row>
    <row r="45" spans="2:34" s="99" customFormat="1">
      <c r="B45" s="416" t="s">
        <v>747</v>
      </c>
      <c r="C45" s="416"/>
      <c r="D45" s="313" t="s">
        <v>621</v>
      </c>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row>
    <row r="46" spans="2:34" s="99" customFormat="1" ht="13.5" customHeight="1">
      <c r="B46" s="416" t="s">
        <v>748</v>
      </c>
      <c r="C46" s="416"/>
      <c r="D46" s="316" t="s">
        <v>587</v>
      </c>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row>
    <row r="47" spans="2:34" s="99" customFormat="1" ht="13.5" customHeight="1">
      <c r="B47" s="416"/>
      <c r="C47" s="4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row>
    <row r="48" spans="2:34" s="99" customFormat="1">
      <c r="B48" s="416" t="s">
        <v>559</v>
      </c>
      <c r="C48" s="416"/>
      <c r="D48" s="314" t="s">
        <v>835</v>
      </c>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row>
    <row r="49" spans="1:37" ht="13.5" customHeight="1">
      <c r="B49" s="416" t="s">
        <v>868</v>
      </c>
      <c r="C49" s="416"/>
      <c r="D49" s="316" t="s">
        <v>1068</v>
      </c>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row>
    <row r="50" spans="1:37" s="308" customFormat="1" ht="25.15" customHeight="1">
      <c r="A50" s="308"/>
      <c r="B50" s="235"/>
      <c r="C50" s="224"/>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08"/>
      <c r="AJ50" s="308"/>
      <c r="AK50" s="308"/>
    </row>
    <row r="51" spans="1:37" s="308" customFormat="1" ht="13.5" customHeight="1">
      <c r="A51" s="289"/>
      <c r="B51" s="462" t="s">
        <v>70</v>
      </c>
      <c r="C51" s="462"/>
      <c r="D51" s="464" t="s">
        <v>1069</v>
      </c>
      <c r="E51" s="464"/>
      <c r="F51" s="464"/>
      <c r="G51" s="464"/>
      <c r="H51" s="464"/>
      <c r="I51" s="464"/>
      <c r="J51" s="464"/>
      <c r="K51" s="464"/>
      <c r="L51" s="464"/>
      <c r="M51" s="464"/>
      <c r="N51" s="464"/>
      <c r="O51" s="464"/>
      <c r="P51" s="464"/>
      <c r="Q51" s="464"/>
      <c r="R51" s="464"/>
      <c r="S51" s="464"/>
      <c r="T51" s="464"/>
      <c r="U51" s="464"/>
      <c r="V51" s="464"/>
      <c r="W51" s="464"/>
      <c r="X51" s="464"/>
      <c r="Y51" s="464"/>
      <c r="Z51" s="464"/>
      <c r="AA51" s="464"/>
      <c r="AB51" s="464"/>
      <c r="AC51" s="464"/>
      <c r="AD51" s="464"/>
      <c r="AE51" s="464"/>
      <c r="AF51" s="464"/>
      <c r="AG51" s="464"/>
      <c r="AH51" s="464"/>
      <c r="AI51" s="289"/>
      <c r="AJ51" s="289"/>
      <c r="AK51" s="289"/>
    </row>
    <row r="52" spans="1:37" s="308" customFormat="1">
      <c r="A52" s="289"/>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row>
    <row r="53" spans="1:37" s="308" customFormat="1">
      <c r="A53" s="289"/>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row>
    <row r="54" spans="1:37" s="308" customFormat="1">
      <c r="A54" s="289"/>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row>
    <row r="122" spans="3:7">
      <c r="C122" s="103"/>
      <c r="D122" s="103"/>
      <c r="E122" s="103"/>
      <c r="F122" s="103"/>
      <c r="G122" s="103"/>
    </row>
    <row r="123" spans="3:7">
      <c r="C123" s="104"/>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1"/>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fitToWidth="1" fitToHeight="1"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dimension ref="B1:AK123"/>
  <sheetViews>
    <sheetView workbookViewId="0"/>
  </sheetViews>
  <sheetFormatPr defaultColWidth="3.5" defaultRowHeight="13.5"/>
  <cols>
    <col min="1" max="1" width="1.25" style="566" customWidth="1"/>
    <col min="2" max="2" width="3" style="567" customWidth="1"/>
    <col min="3" max="6" width="3.5" style="566"/>
    <col min="7" max="7" width="1.5" style="566" customWidth="1"/>
    <col min="8" max="23" width="3.5" style="566"/>
    <col min="24" max="29" width="4" style="566" customWidth="1"/>
    <col min="30" max="30" width="1.25" style="566" customWidth="1"/>
    <col min="31" max="16384" width="3.5" style="566"/>
  </cols>
  <sheetData>
    <row r="1" spans="2:37" s="568" customFormat="1">
      <c r="B1" s="99"/>
      <c r="C1" s="99"/>
      <c r="D1" s="99"/>
      <c r="E1" s="99"/>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K1" s="568"/>
    </row>
    <row r="2" spans="2:37" s="568" customFormat="1">
      <c r="B2" s="99" t="s">
        <v>1125</v>
      </c>
      <c r="C2" s="99"/>
      <c r="D2" s="99"/>
      <c r="E2" s="99"/>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K2" s="568"/>
    </row>
    <row r="3" spans="2:37" s="568" customFormat="1">
      <c r="B3" s="568"/>
      <c r="C3" s="568"/>
      <c r="D3" s="568"/>
      <c r="E3" s="568"/>
      <c r="F3" s="568"/>
      <c r="G3" s="568"/>
      <c r="H3" s="568"/>
      <c r="I3" s="568"/>
      <c r="J3" s="568"/>
      <c r="K3" s="568"/>
      <c r="L3" s="568"/>
      <c r="M3" s="568"/>
      <c r="N3" s="568"/>
      <c r="O3" s="568"/>
      <c r="P3" s="568"/>
      <c r="Q3" s="568"/>
      <c r="R3" s="568"/>
      <c r="S3" s="568"/>
      <c r="T3" s="568"/>
      <c r="U3" s="568"/>
      <c r="V3" s="568"/>
      <c r="W3" s="606" t="s">
        <v>46</v>
      </c>
      <c r="X3" s="605"/>
      <c r="Y3" s="605" t="s">
        <v>36</v>
      </c>
      <c r="Z3" s="605"/>
      <c r="AA3" s="605" t="s">
        <v>220</v>
      </c>
      <c r="AB3" s="605"/>
      <c r="AC3" s="605" t="s">
        <v>223</v>
      </c>
      <c r="AD3" s="568"/>
      <c r="AE3" s="568"/>
      <c r="AF3" s="568"/>
      <c r="AK3" s="568"/>
    </row>
    <row r="4" spans="2:37" s="568" customFormat="1">
      <c r="B4" s="568"/>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606"/>
      <c r="AD4" s="568"/>
      <c r="AE4" s="568"/>
      <c r="AF4" s="568"/>
      <c r="AK4" s="568"/>
    </row>
    <row r="5" spans="2:37" s="99" customFormat="1" ht="47.25" customHeight="1">
      <c r="B5" s="286" t="s">
        <v>604</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99"/>
      <c r="AE5" s="99"/>
      <c r="AF5" s="99"/>
      <c r="AK5" s="99"/>
    </row>
    <row r="6" spans="2:37" s="568" customFormat="1">
      <c r="B6" s="568"/>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K6" s="568"/>
    </row>
    <row r="7" spans="2:37" s="568" customFormat="1" ht="27" customHeight="1">
      <c r="B7" s="570" t="s">
        <v>725</v>
      </c>
      <c r="C7" s="570"/>
      <c r="D7" s="570"/>
      <c r="E7" s="570"/>
      <c r="F7" s="570"/>
      <c r="G7" s="588"/>
      <c r="H7" s="590"/>
      <c r="I7" s="590"/>
      <c r="J7" s="590"/>
      <c r="K7" s="590"/>
      <c r="L7" s="590"/>
      <c r="M7" s="590"/>
      <c r="N7" s="590"/>
      <c r="O7" s="590"/>
      <c r="P7" s="590"/>
      <c r="Q7" s="590"/>
      <c r="R7" s="590"/>
      <c r="S7" s="590"/>
      <c r="T7" s="590"/>
      <c r="U7" s="590"/>
      <c r="V7" s="590"/>
      <c r="W7" s="590"/>
      <c r="X7" s="590"/>
      <c r="Y7" s="590"/>
      <c r="Z7" s="590"/>
      <c r="AA7" s="590"/>
      <c r="AB7" s="590"/>
      <c r="AC7" s="610"/>
      <c r="AD7" s="568"/>
      <c r="AE7" s="568"/>
      <c r="AF7" s="568"/>
      <c r="AK7" s="568"/>
    </row>
    <row r="8" spans="2:37" ht="27" customHeight="1">
      <c r="B8" s="571" t="s">
        <v>413</v>
      </c>
      <c r="C8" s="577"/>
      <c r="D8" s="577"/>
      <c r="E8" s="577"/>
      <c r="F8" s="583"/>
      <c r="G8" s="589"/>
      <c r="H8" s="249" t="s">
        <v>4</v>
      </c>
      <c r="I8" s="223" t="s">
        <v>390</v>
      </c>
      <c r="J8" s="223"/>
      <c r="K8" s="223"/>
      <c r="L8" s="223"/>
      <c r="M8" s="249" t="s">
        <v>4</v>
      </c>
      <c r="N8" s="223" t="s">
        <v>429</v>
      </c>
      <c r="O8" s="223"/>
      <c r="P8" s="223"/>
      <c r="Q8" s="223"/>
      <c r="R8" s="249" t="s">
        <v>4</v>
      </c>
      <c r="S8" s="223" t="s">
        <v>430</v>
      </c>
      <c r="T8" s="223"/>
      <c r="U8" s="604"/>
      <c r="V8" s="604"/>
      <c r="W8" s="604"/>
      <c r="X8" s="604"/>
      <c r="Y8" s="604"/>
      <c r="Z8" s="604"/>
      <c r="AA8" s="604"/>
      <c r="AB8" s="604"/>
      <c r="AC8" s="611"/>
    </row>
    <row r="9" spans="2:37" ht="27" customHeight="1">
      <c r="B9" s="571" t="s">
        <v>384</v>
      </c>
      <c r="C9" s="577"/>
      <c r="D9" s="577"/>
      <c r="E9" s="577"/>
      <c r="F9" s="583"/>
      <c r="G9" s="589"/>
      <c r="H9" s="249" t="s">
        <v>4</v>
      </c>
      <c r="I9" s="223" t="s">
        <v>434</v>
      </c>
      <c r="J9" s="223"/>
      <c r="K9" s="223"/>
      <c r="L9" s="223"/>
      <c r="M9" s="223"/>
      <c r="N9" s="223"/>
      <c r="O9" s="223"/>
      <c r="P9" s="223"/>
      <c r="Q9" s="223"/>
      <c r="R9" s="249" t="s">
        <v>4</v>
      </c>
      <c r="S9" s="223" t="s">
        <v>59</v>
      </c>
      <c r="T9" s="223"/>
      <c r="U9" s="604"/>
      <c r="V9" s="604"/>
      <c r="W9" s="604"/>
      <c r="X9" s="604"/>
      <c r="Y9" s="604"/>
      <c r="Z9" s="604"/>
      <c r="AA9" s="604"/>
      <c r="AB9" s="604"/>
      <c r="AC9" s="611"/>
    </row>
    <row r="10" spans="2:37" ht="27" customHeight="1">
      <c r="B10" s="571" t="s">
        <v>782</v>
      </c>
      <c r="C10" s="577"/>
      <c r="D10" s="577"/>
      <c r="E10" s="577"/>
      <c r="F10" s="577"/>
      <c r="G10" s="589"/>
      <c r="H10" s="249" t="s">
        <v>4</v>
      </c>
      <c r="I10" s="223" t="s">
        <v>784</v>
      </c>
      <c r="J10" s="223"/>
      <c r="K10" s="223"/>
      <c r="L10" s="223"/>
      <c r="M10" s="223"/>
      <c r="N10" s="223"/>
      <c r="O10" s="223"/>
      <c r="P10" s="223"/>
      <c r="Q10" s="223"/>
      <c r="R10" s="249" t="s">
        <v>4</v>
      </c>
      <c r="S10" s="223" t="s">
        <v>122</v>
      </c>
      <c r="T10" s="223"/>
      <c r="U10" s="604"/>
      <c r="V10" s="604"/>
      <c r="W10" s="604"/>
      <c r="X10" s="604"/>
      <c r="Y10" s="604"/>
      <c r="Z10" s="604"/>
      <c r="AA10" s="604"/>
      <c r="AB10" s="604"/>
      <c r="AC10" s="611"/>
    </row>
    <row r="11" spans="2:37" s="568" customFormat="1">
      <c r="B11" s="568"/>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K11" s="568"/>
    </row>
    <row r="12" spans="2:37" s="568" customFormat="1" ht="10.5" customHeight="1">
      <c r="B12" s="572"/>
      <c r="C12" s="578"/>
      <c r="D12" s="578"/>
      <c r="E12" s="578"/>
      <c r="F12" s="584"/>
      <c r="G12" s="578"/>
      <c r="H12" s="578"/>
      <c r="I12" s="578"/>
      <c r="J12" s="578"/>
      <c r="K12" s="578"/>
      <c r="L12" s="578"/>
      <c r="M12" s="578"/>
      <c r="N12" s="578"/>
      <c r="O12" s="578"/>
      <c r="P12" s="578"/>
      <c r="Q12" s="578"/>
      <c r="R12" s="578"/>
      <c r="S12" s="578"/>
      <c r="T12" s="578"/>
      <c r="U12" s="578"/>
      <c r="V12" s="578"/>
      <c r="W12" s="578"/>
      <c r="X12" s="578"/>
      <c r="Y12" s="578"/>
      <c r="Z12" s="578"/>
      <c r="AA12" s="572"/>
      <c r="AB12" s="578"/>
      <c r="AC12" s="584"/>
      <c r="AD12" s="568"/>
      <c r="AE12" s="568"/>
      <c r="AF12" s="568"/>
      <c r="AK12" s="568"/>
    </row>
    <row r="13" spans="2:37" s="568" customFormat="1" ht="40.5" customHeight="1">
      <c r="B13" s="573" t="s">
        <v>787</v>
      </c>
      <c r="C13" s="576"/>
      <c r="D13" s="576"/>
      <c r="E13" s="576"/>
      <c r="F13" s="585"/>
      <c r="G13" s="568"/>
      <c r="H13" s="576" t="s">
        <v>788</v>
      </c>
      <c r="I13" s="576"/>
      <c r="J13" s="576"/>
      <c r="K13" s="576"/>
      <c r="L13" s="576"/>
      <c r="M13" s="576"/>
      <c r="N13" s="576"/>
      <c r="O13" s="576"/>
      <c r="P13" s="576"/>
      <c r="Q13" s="576"/>
      <c r="R13" s="576"/>
      <c r="S13" s="576"/>
      <c r="T13" s="576"/>
      <c r="U13" s="576"/>
      <c r="V13" s="576"/>
      <c r="W13" s="576"/>
      <c r="X13" s="576"/>
      <c r="Y13" s="576"/>
      <c r="Z13" s="568"/>
      <c r="AA13" s="608"/>
      <c r="AB13" s="568"/>
      <c r="AC13" s="612"/>
      <c r="AD13" s="568"/>
      <c r="AE13" s="568"/>
      <c r="AF13" s="568"/>
      <c r="AK13" s="614"/>
    </row>
    <row r="14" spans="2:37" s="568" customFormat="1" ht="27" customHeight="1">
      <c r="B14" s="573"/>
      <c r="C14" s="576"/>
      <c r="D14" s="576"/>
      <c r="E14" s="576"/>
      <c r="F14" s="585"/>
      <c r="G14" s="568"/>
      <c r="H14" s="568"/>
      <c r="I14" s="568"/>
      <c r="J14" s="568"/>
      <c r="K14" s="568"/>
      <c r="L14" s="568"/>
      <c r="M14" s="568"/>
      <c r="N14" s="568"/>
      <c r="O14" s="568"/>
      <c r="P14" s="568"/>
      <c r="Q14" s="568"/>
      <c r="R14" s="568"/>
      <c r="S14" s="568"/>
      <c r="T14" s="568"/>
      <c r="U14" s="568"/>
      <c r="V14" s="605"/>
      <c r="W14" s="605"/>
      <c r="X14" s="605"/>
      <c r="Y14" s="605"/>
      <c r="Z14" s="568"/>
      <c r="AA14" s="511" t="s">
        <v>438</v>
      </c>
      <c r="AB14" s="304" t="s">
        <v>348</v>
      </c>
      <c r="AC14" s="513" t="s">
        <v>442</v>
      </c>
      <c r="AD14" s="568"/>
      <c r="AE14" s="568"/>
      <c r="AF14" s="568"/>
      <c r="AK14" s="614"/>
    </row>
    <row r="15" spans="2:37" s="568" customFormat="1" ht="40.5" customHeight="1">
      <c r="B15" s="573"/>
      <c r="C15" s="576"/>
      <c r="D15" s="576"/>
      <c r="E15" s="576"/>
      <c r="F15" s="585"/>
      <c r="G15" s="568"/>
      <c r="H15" s="591" t="s">
        <v>338</v>
      </c>
      <c r="I15" s="595" t="s">
        <v>789</v>
      </c>
      <c r="J15" s="598"/>
      <c r="K15" s="598"/>
      <c r="L15" s="598"/>
      <c r="M15" s="598"/>
      <c r="N15" s="598"/>
      <c r="O15" s="598"/>
      <c r="P15" s="598"/>
      <c r="Q15" s="598"/>
      <c r="R15" s="603"/>
      <c r="S15" s="571"/>
      <c r="T15" s="577"/>
      <c r="U15" s="583" t="s">
        <v>577</v>
      </c>
      <c r="V15" s="605"/>
      <c r="W15" s="605"/>
      <c r="X15" s="605"/>
      <c r="Y15" s="605"/>
      <c r="Z15" s="568"/>
      <c r="AA15" s="237"/>
      <c r="AB15" s="235"/>
      <c r="AC15" s="231"/>
      <c r="AD15" s="568"/>
      <c r="AE15" s="568"/>
      <c r="AF15" s="568"/>
      <c r="AK15" s="614"/>
    </row>
    <row r="16" spans="2:37" s="568" customFormat="1" ht="40.5" customHeight="1">
      <c r="B16" s="573"/>
      <c r="C16" s="576"/>
      <c r="D16" s="576"/>
      <c r="E16" s="576"/>
      <c r="F16" s="585"/>
      <c r="G16" s="568"/>
      <c r="H16" s="591" t="s">
        <v>250</v>
      </c>
      <c r="I16" s="595" t="s">
        <v>406</v>
      </c>
      <c r="J16" s="598"/>
      <c r="K16" s="598"/>
      <c r="L16" s="598"/>
      <c r="M16" s="598"/>
      <c r="N16" s="598"/>
      <c r="O16" s="598"/>
      <c r="P16" s="598"/>
      <c r="Q16" s="598"/>
      <c r="R16" s="603"/>
      <c r="S16" s="571"/>
      <c r="T16" s="577"/>
      <c r="U16" s="583" t="s">
        <v>577</v>
      </c>
      <c r="V16" s="568" t="s">
        <v>370</v>
      </c>
      <c r="W16" s="607" t="s">
        <v>791</v>
      </c>
      <c r="X16" s="607"/>
      <c r="Y16" s="607"/>
      <c r="Z16" s="568"/>
      <c r="AA16" s="216" t="s">
        <v>4</v>
      </c>
      <c r="AB16" s="235" t="s">
        <v>348</v>
      </c>
      <c r="AC16" s="251" t="s">
        <v>4</v>
      </c>
      <c r="AD16" s="568"/>
      <c r="AE16" s="568"/>
      <c r="AF16" s="568"/>
      <c r="AK16" s="614"/>
    </row>
    <row r="17" spans="2:37" s="568" customFormat="1" ht="40.5" customHeight="1">
      <c r="B17" s="573"/>
      <c r="C17" s="576"/>
      <c r="D17" s="576"/>
      <c r="E17" s="576"/>
      <c r="F17" s="585"/>
      <c r="G17" s="568"/>
      <c r="H17" s="591" t="s">
        <v>340</v>
      </c>
      <c r="I17" s="595" t="s">
        <v>792</v>
      </c>
      <c r="J17" s="598"/>
      <c r="K17" s="598"/>
      <c r="L17" s="598"/>
      <c r="M17" s="598"/>
      <c r="N17" s="598"/>
      <c r="O17" s="598"/>
      <c r="P17" s="598"/>
      <c r="Q17" s="598"/>
      <c r="R17" s="603"/>
      <c r="S17" s="571"/>
      <c r="T17" s="577"/>
      <c r="U17" s="583" t="s">
        <v>577</v>
      </c>
      <c r="V17" s="568" t="s">
        <v>370</v>
      </c>
      <c r="W17" s="607" t="s">
        <v>631</v>
      </c>
      <c r="X17" s="607"/>
      <c r="Y17" s="607"/>
      <c r="Z17" s="568"/>
      <c r="AA17" s="216" t="s">
        <v>4</v>
      </c>
      <c r="AB17" s="235" t="s">
        <v>348</v>
      </c>
      <c r="AC17" s="251" t="s">
        <v>4</v>
      </c>
      <c r="AD17" s="568"/>
      <c r="AE17" s="568"/>
      <c r="AF17" s="568"/>
      <c r="AK17" s="614"/>
    </row>
    <row r="18" spans="2:37" s="568" customFormat="1" ht="40.5" customHeight="1">
      <c r="B18" s="573"/>
      <c r="C18" s="576"/>
      <c r="D18" s="576"/>
      <c r="E18" s="576"/>
      <c r="F18" s="585"/>
      <c r="G18" s="568"/>
      <c r="H18" s="591" t="s">
        <v>342</v>
      </c>
      <c r="I18" s="595" t="s">
        <v>796</v>
      </c>
      <c r="J18" s="598"/>
      <c r="K18" s="598"/>
      <c r="L18" s="598"/>
      <c r="M18" s="598"/>
      <c r="N18" s="598"/>
      <c r="O18" s="598"/>
      <c r="P18" s="598"/>
      <c r="Q18" s="598"/>
      <c r="R18" s="603"/>
      <c r="S18" s="571"/>
      <c r="T18" s="577"/>
      <c r="U18" s="583" t="s">
        <v>577</v>
      </c>
      <c r="V18" s="568"/>
      <c r="W18" s="607"/>
      <c r="X18" s="607"/>
      <c r="Y18" s="607"/>
      <c r="Z18" s="568"/>
      <c r="AA18" s="609"/>
      <c r="AB18" s="592"/>
      <c r="AC18" s="613"/>
      <c r="AD18" s="568"/>
      <c r="AE18" s="568"/>
      <c r="AF18" s="568"/>
      <c r="AK18" s="614"/>
    </row>
    <row r="19" spans="2:37" s="568" customFormat="1" ht="40.5" customHeight="1">
      <c r="B19" s="574"/>
      <c r="C19" s="579"/>
      <c r="D19" s="579"/>
      <c r="E19" s="579"/>
      <c r="F19" s="586"/>
      <c r="G19" s="568"/>
      <c r="H19" s="591" t="s">
        <v>653</v>
      </c>
      <c r="I19" s="595" t="s">
        <v>799</v>
      </c>
      <c r="J19" s="598"/>
      <c r="K19" s="598"/>
      <c r="L19" s="598"/>
      <c r="M19" s="598"/>
      <c r="N19" s="598"/>
      <c r="O19" s="598"/>
      <c r="P19" s="598"/>
      <c r="Q19" s="598"/>
      <c r="R19" s="603"/>
      <c r="S19" s="571"/>
      <c r="T19" s="577"/>
      <c r="U19" s="583" t="s">
        <v>577</v>
      </c>
      <c r="V19" s="568" t="s">
        <v>370</v>
      </c>
      <c r="W19" s="607" t="s">
        <v>703</v>
      </c>
      <c r="X19" s="607"/>
      <c r="Y19" s="607"/>
      <c r="Z19" s="568"/>
      <c r="AA19" s="216" t="s">
        <v>4</v>
      </c>
      <c r="AB19" s="235" t="s">
        <v>348</v>
      </c>
      <c r="AC19" s="251" t="s">
        <v>4</v>
      </c>
      <c r="AD19" s="568"/>
      <c r="AE19" s="568"/>
      <c r="AF19" s="568"/>
      <c r="AK19" s="614"/>
    </row>
    <row r="20" spans="2:37" s="568" customFormat="1">
      <c r="B20" s="574"/>
      <c r="C20" s="579"/>
      <c r="D20" s="579"/>
      <c r="E20" s="579"/>
      <c r="F20" s="586"/>
      <c r="G20" s="568"/>
      <c r="H20" s="592"/>
      <c r="I20" s="596"/>
      <c r="J20" s="596"/>
      <c r="K20" s="596"/>
      <c r="L20" s="596"/>
      <c r="M20" s="596"/>
      <c r="N20" s="596"/>
      <c r="O20" s="596"/>
      <c r="P20" s="596"/>
      <c r="Q20" s="596"/>
      <c r="R20" s="596"/>
      <c r="S20" s="568"/>
      <c r="T20" s="568"/>
      <c r="U20" s="605"/>
      <c r="V20" s="568"/>
      <c r="W20" s="607"/>
      <c r="X20" s="607"/>
      <c r="Y20" s="607"/>
      <c r="Z20" s="568"/>
      <c r="AA20" s="609"/>
      <c r="AB20" s="592"/>
      <c r="AC20" s="613"/>
      <c r="AD20" s="568"/>
      <c r="AE20" s="568"/>
      <c r="AF20" s="568"/>
      <c r="AK20" s="614"/>
    </row>
    <row r="21" spans="2:37" s="568" customFormat="1">
      <c r="B21" s="574"/>
      <c r="C21" s="579"/>
      <c r="D21" s="579"/>
      <c r="E21" s="579"/>
      <c r="F21" s="586"/>
      <c r="G21" s="568"/>
      <c r="H21" s="593" t="s">
        <v>567</v>
      </c>
      <c r="I21" s="596"/>
      <c r="J21" s="596"/>
      <c r="K21" s="596"/>
      <c r="L21" s="596"/>
      <c r="M21" s="596"/>
      <c r="N21" s="596"/>
      <c r="O21" s="596"/>
      <c r="P21" s="596"/>
      <c r="Q21" s="596"/>
      <c r="R21" s="596"/>
      <c r="S21" s="568"/>
      <c r="T21" s="568"/>
      <c r="U21" s="605"/>
      <c r="V21" s="568"/>
      <c r="W21" s="607"/>
      <c r="X21" s="607"/>
      <c r="Y21" s="607"/>
      <c r="Z21" s="568"/>
      <c r="AA21" s="609"/>
      <c r="AB21" s="592"/>
      <c r="AC21" s="613"/>
      <c r="AD21" s="568"/>
      <c r="AE21" s="568"/>
      <c r="AF21" s="568"/>
      <c r="AK21" s="614"/>
    </row>
    <row r="22" spans="2:37" s="568" customFormat="1" ht="58.5" customHeight="1">
      <c r="B22" s="574"/>
      <c r="C22" s="579"/>
      <c r="D22" s="579"/>
      <c r="E22" s="579"/>
      <c r="F22" s="586"/>
      <c r="G22" s="568"/>
      <c r="H22" s="594" t="s">
        <v>140</v>
      </c>
      <c r="I22" s="597"/>
      <c r="J22" s="597"/>
      <c r="K22" s="597"/>
      <c r="L22" s="599"/>
      <c r="M22" s="600" t="s">
        <v>773</v>
      </c>
      <c r="N22" s="601"/>
      <c r="O22" s="601"/>
      <c r="P22" s="602"/>
      <c r="Q22" s="602"/>
      <c r="R22" s="602"/>
      <c r="S22" s="602"/>
      <c r="T22" s="602"/>
      <c r="U22" s="583" t="s">
        <v>577</v>
      </c>
      <c r="V22" s="568" t="s">
        <v>370</v>
      </c>
      <c r="W22" s="607" t="s">
        <v>800</v>
      </c>
      <c r="X22" s="607"/>
      <c r="Y22" s="607"/>
      <c r="Z22" s="568"/>
      <c r="AA22" s="216" t="s">
        <v>4</v>
      </c>
      <c r="AB22" s="235" t="s">
        <v>348</v>
      </c>
      <c r="AC22" s="251" t="s">
        <v>4</v>
      </c>
      <c r="AD22" s="568"/>
      <c r="AE22" s="568"/>
      <c r="AF22" s="568"/>
      <c r="AK22" s="614"/>
    </row>
    <row r="23" spans="2:37" s="568" customFormat="1">
      <c r="B23" s="575"/>
      <c r="C23" s="580"/>
      <c r="D23" s="580"/>
      <c r="E23" s="580"/>
      <c r="F23" s="587"/>
      <c r="G23" s="580"/>
      <c r="H23" s="580"/>
      <c r="I23" s="580"/>
      <c r="J23" s="580"/>
      <c r="K23" s="580"/>
      <c r="L23" s="580"/>
      <c r="M23" s="580"/>
      <c r="N23" s="580"/>
      <c r="O23" s="580"/>
      <c r="P23" s="580"/>
      <c r="Q23" s="580"/>
      <c r="R23" s="580"/>
      <c r="S23" s="580"/>
      <c r="T23" s="580"/>
      <c r="U23" s="580"/>
      <c r="V23" s="580"/>
      <c r="W23" s="580"/>
      <c r="X23" s="580"/>
      <c r="Y23" s="580"/>
      <c r="Z23" s="580"/>
      <c r="AA23" s="575"/>
      <c r="AB23" s="580"/>
      <c r="AC23" s="587"/>
      <c r="AD23" s="568"/>
      <c r="AE23" s="568"/>
      <c r="AF23" s="568"/>
      <c r="AK23" s="568"/>
    </row>
    <row r="24" spans="2:37" s="99" customFormat="1" ht="38.25" customHeight="1">
      <c r="B24" s="302" t="s">
        <v>802</v>
      </c>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99"/>
      <c r="AE24" s="99"/>
      <c r="AF24" s="99"/>
      <c r="AK24" s="99"/>
    </row>
    <row r="25" spans="2:37" s="568" customFormat="1" ht="47.25" customHeight="1">
      <c r="B25" s="576" t="s">
        <v>803</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68"/>
      <c r="AE25" s="568"/>
      <c r="AF25" s="568"/>
      <c r="AK25" s="568"/>
    </row>
    <row r="26" spans="2:37" s="568" customFormat="1">
      <c r="B26" s="569"/>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8"/>
      <c r="AE26" s="568"/>
      <c r="AF26" s="568"/>
      <c r="AK26" s="568"/>
    </row>
    <row r="27" spans="2:37" s="569" customFormat="1"/>
    <row r="38" spans="3:32">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row>
    <row r="39" spans="3:32">
      <c r="C39" s="582"/>
    </row>
    <row r="122" spans="3:7">
      <c r="C122" s="581"/>
      <c r="D122" s="581"/>
      <c r="E122" s="581"/>
      <c r="F122" s="581"/>
      <c r="G122" s="581"/>
    </row>
    <row r="123" spans="3:7">
      <c r="C123" s="582"/>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1"/>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fitToWidth="1" fitToHeight="1"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dimension ref="A1:AH123"/>
  <sheetViews>
    <sheetView topLeftCell="A15" workbookViewId="0">
      <selection activeCell="H39" sqref="H39"/>
    </sheetView>
  </sheetViews>
  <sheetFormatPr defaultColWidth="3.5" defaultRowHeight="13.5"/>
  <cols>
    <col min="1" max="1" width="1.25" style="86" customWidth="1"/>
    <col min="2" max="2" width="3" style="214" customWidth="1"/>
    <col min="3" max="6" width="3.5" style="86"/>
    <col min="7" max="7" width="1.5" style="86" customWidth="1"/>
    <col min="8" max="27" width="3.5" style="86"/>
    <col min="28" max="29" width="4" style="86" customWidth="1"/>
    <col min="30" max="30" width="7.5" style="86" customWidth="1"/>
    <col min="31" max="33" width="4" style="86" customWidth="1"/>
    <col min="34" max="34" width="1.25" style="86" customWidth="1"/>
    <col min="35" max="16384" width="3.5" style="86"/>
  </cols>
  <sheetData>
    <row r="1" spans="2:33"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row>
    <row r="2" spans="2:33" s="99" customFormat="1">
      <c r="B2" s="99" t="s">
        <v>1126</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row>
    <row r="3" spans="2:33" s="99" customFormat="1">
      <c r="B3" s="99"/>
      <c r="C3" s="99"/>
      <c r="D3" s="99"/>
      <c r="E3" s="99"/>
      <c r="F3" s="99"/>
      <c r="G3" s="99"/>
      <c r="H3" s="99"/>
      <c r="I3" s="99"/>
      <c r="J3" s="99"/>
      <c r="K3" s="99"/>
      <c r="L3" s="99"/>
      <c r="M3" s="99"/>
      <c r="N3" s="99"/>
      <c r="O3" s="99"/>
      <c r="P3" s="99"/>
      <c r="Q3" s="99"/>
      <c r="R3" s="99"/>
      <c r="S3" s="99"/>
      <c r="T3" s="99"/>
      <c r="U3" s="99"/>
      <c r="V3" s="99"/>
      <c r="W3" s="99"/>
      <c r="X3" s="99"/>
      <c r="Y3" s="99"/>
      <c r="Z3" s="99"/>
      <c r="AA3" s="255" t="s">
        <v>46</v>
      </c>
      <c r="AB3" s="235"/>
      <c r="AC3" s="235" t="s">
        <v>36</v>
      </c>
      <c r="AD3" s="235"/>
      <c r="AE3" s="235" t="s">
        <v>220</v>
      </c>
      <c r="AF3" s="235"/>
      <c r="AG3" s="235" t="s">
        <v>223</v>
      </c>
    </row>
    <row r="4" spans="2:33"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255"/>
    </row>
    <row r="5" spans="2:33" s="99" customFormat="1" ht="24.75" customHeight="1">
      <c r="B5" s="286" t="s">
        <v>804</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row>
    <row r="6" spans="2:33" s="99" customFormat="1">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row>
    <row r="7" spans="2:33" s="99" customFormat="1" ht="27" customHeight="1">
      <c r="B7" s="242" t="s">
        <v>725</v>
      </c>
      <c r="C7" s="242"/>
      <c r="D7" s="242"/>
      <c r="E7" s="242"/>
      <c r="F7" s="242"/>
      <c r="G7" s="234"/>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61"/>
    </row>
    <row r="8" spans="2:33" ht="27" customHeight="1">
      <c r="B8" s="215" t="s">
        <v>413</v>
      </c>
      <c r="C8" s="249"/>
      <c r="D8" s="249"/>
      <c r="E8" s="249"/>
      <c r="F8" s="245"/>
      <c r="G8" s="269"/>
      <c r="H8" s="249" t="s">
        <v>4</v>
      </c>
      <c r="I8" s="223" t="s">
        <v>390</v>
      </c>
      <c r="J8" s="223"/>
      <c r="K8" s="223"/>
      <c r="L8" s="223"/>
      <c r="M8" s="249" t="s">
        <v>4</v>
      </c>
      <c r="N8" s="223" t="s">
        <v>429</v>
      </c>
      <c r="O8" s="223"/>
      <c r="P8" s="223"/>
      <c r="Q8" s="223"/>
      <c r="R8" s="249" t="s">
        <v>4</v>
      </c>
      <c r="S8" s="223" t="s">
        <v>430</v>
      </c>
      <c r="T8" s="223"/>
      <c r="U8" s="223"/>
      <c r="V8" s="223"/>
      <c r="W8" s="223"/>
      <c r="X8" s="223"/>
      <c r="Y8" s="223"/>
      <c r="Z8" s="223"/>
      <c r="AA8" s="223"/>
      <c r="AB8" s="223"/>
      <c r="AC8" s="223"/>
      <c r="AD8" s="223"/>
      <c r="AE8" s="223"/>
      <c r="AF8" s="223"/>
      <c r="AG8" s="230"/>
    </row>
    <row r="9" spans="2:33" ht="27" customHeight="1">
      <c r="B9" s="215" t="s">
        <v>384</v>
      </c>
      <c r="C9" s="249"/>
      <c r="D9" s="249"/>
      <c r="E9" s="249"/>
      <c r="F9" s="245"/>
      <c r="G9" s="269"/>
      <c r="H9" s="249" t="s">
        <v>4</v>
      </c>
      <c r="I9" s="223" t="s">
        <v>434</v>
      </c>
      <c r="J9" s="223"/>
      <c r="K9" s="223"/>
      <c r="L9" s="223"/>
      <c r="M9" s="223"/>
      <c r="N9" s="223"/>
      <c r="O9" s="223"/>
      <c r="P9" s="223"/>
      <c r="Q9" s="223"/>
      <c r="R9" s="249" t="s">
        <v>4</v>
      </c>
      <c r="S9" s="223" t="s">
        <v>59</v>
      </c>
      <c r="T9" s="223"/>
      <c r="U9" s="327"/>
      <c r="V9" s="223"/>
      <c r="W9" s="223"/>
      <c r="X9" s="223"/>
      <c r="Y9" s="223"/>
      <c r="Z9" s="223"/>
      <c r="AA9" s="223"/>
      <c r="AB9" s="223"/>
      <c r="AC9" s="223"/>
      <c r="AD9" s="223"/>
      <c r="AE9" s="223"/>
      <c r="AF9" s="223"/>
      <c r="AG9" s="230"/>
    </row>
    <row r="10" spans="2:33" ht="27" customHeight="1">
      <c r="B10" s="215" t="s">
        <v>782</v>
      </c>
      <c r="C10" s="249"/>
      <c r="D10" s="249"/>
      <c r="E10" s="249"/>
      <c r="F10" s="249"/>
      <c r="G10" s="269"/>
      <c r="H10" s="249" t="s">
        <v>4</v>
      </c>
      <c r="I10" s="223" t="s">
        <v>784</v>
      </c>
      <c r="J10" s="223"/>
      <c r="K10" s="223"/>
      <c r="L10" s="223"/>
      <c r="M10" s="223"/>
      <c r="N10" s="223"/>
      <c r="O10" s="223"/>
      <c r="P10" s="223"/>
      <c r="Q10" s="223"/>
      <c r="R10" s="249" t="s">
        <v>4</v>
      </c>
      <c r="S10" s="223" t="s">
        <v>122</v>
      </c>
      <c r="T10" s="223"/>
      <c r="U10" s="223"/>
      <c r="V10" s="223"/>
      <c r="W10" s="223"/>
      <c r="X10" s="223"/>
      <c r="Y10" s="223"/>
      <c r="Z10" s="223"/>
      <c r="AA10" s="223"/>
      <c r="AB10" s="223"/>
      <c r="AC10" s="223"/>
      <c r="AD10" s="223"/>
      <c r="AE10" s="223"/>
      <c r="AF10" s="223"/>
      <c r="AG10" s="230"/>
    </row>
    <row r="11" spans="2:33" s="99" customFormat="1">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row>
    <row r="12" spans="2:33" s="99" customFormat="1" ht="10.5" customHeight="1">
      <c r="B12" s="253"/>
      <c r="C12" s="256"/>
      <c r="D12" s="256"/>
      <c r="E12" s="256"/>
      <c r="F12" s="258"/>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3"/>
      <c r="AF12" s="256"/>
      <c r="AG12" s="258"/>
    </row>
    <row r="13" spans="2:33" s="99" customFormat="1" ht="40.5" customHeight="1">
      <c r="B13" s="310" t="s">
        <v>787</v>
      </c>
      <c r="C13" s="275"/>
      <c r="D13" s="275"/>
      <c r="E13" s="275"/>
      <c r="F13" s="306"/>
      <c r="G13" s="99"/>
      <c r="H13" s="275" t="s">
        <v>515</v>
      </c>
      <c r="I13" s="275"/>
      <c r="J13" s="275"/>
      <c r="K13" s="275"/>
      <c r="L13" s="275"/>
      <c r="M13" s="275"/>
      <c r="N13" s="275"/>
      <c r="O13" s="275"/>
      <c r="P13" s="275"/>
      <c r="Q13" s="275"/>
      <c r="R13" s="275"/>
      <c r="S13" s="275"/>
      <c r="T13" s="275"/>
      <c r="U13" s="275"/>
      <c r="V13" s="275"/>
      <c r="W13" s="275"/>
      <c r="X13" s="275"/>
      <c r="Y13" s="275"/>
      <c r="Z13" s="275"/>
      <c r="AA13" s="275"/>
      <c r="AB13" s="275"/>
      <c r="AC13" s="275"/>
      <c r="AD13" s="99"/>
      <c r="AE13" s="266"/>
      <c r="AF13" s="99"/>
      <c r="AG13" s="283"/>
    </row>
    <row r="14" spans="2:33" s="99" customFormat="1" ht="27" customHeight="1">
      <c r="B14" s="310"/>
      <c r="C14" s="275"/>
      <c r="D14" s="275"/>
      <c r="E14" s="275"/>
      <c r="F14" s="306"/>
      <c r="G14" s="99"/>
      <c r="H14" s="99"/>
      <c r="I14" s="99"/>
      <c r="J14" s="99"/>
      <c r="K14" s="99"/>
      <c r="L14" s="99"/>
      <c r="M14" s="99"/>
      <c r="N14" s="99"/>
      <c r="O14" s="99"/>
      <c r="P14" s="99"/>
      <c r="Q14" s="99"/>
      <c r="R14" s="99"/>
      <c r="S14" s="99"/>
      <c r="T14" s="99"/>
      <c r="U14" s="99"/>
      <c r="V14" s="99"/>
      <c r="W14" s="99"/>
      <c r="X14" s="99"/>
      <c r="Y14" s="99"/>
      <c r="Z14" s="235"/>
      <c r="AA14" s="235"/>
      <c r="AB14" s="235"/>
      <c r="AC14" s="235"/>
      <c r="AD14" s="99"/>
      <c r="AE14" s="511" t="s">
        <v>438</v>
      </c>
      <c r="AF14" s="304" t="s">
        <v>348</v>
      </c>
      <c r="AG14" s="513" t="s">
        <v>442</v>
      </c>
    </row>
    <row r="15" spans="2:33" s="99" customFormat="1" ht="30" customHeight="1">
      <c r="B15" s="310"/>
      <c r="C15" s="275"/>
      <c r="D15" s="275"/>
      <c r="E15" s="275"/>
      <c r="F15" s="306"/>
      <c r="G15" s="99"/>
      <c r="H15" s="409" t="s">
        <v>338</v>
      </c>
      <c r="I15" s="520" t="s">
        <v>789</v>
      </c>
      <c r="J15" s="521"/>
      <c r="K15" s="521"/>
      <c r="L15" s="521"/>
      <c r="M15" s="521"/>
      <c r="N15" s="521"/>
      <c r="O15" s="521"/>
      <c r="P15" s="521"/>
      <c r="Q15" s="521"/>
      <c r="R15" s="521"/>
      <c r="S15" s="521"/>
      <c r="T15" s="521"/>
      <c r="U15" s="521"/>
      <c r="V15" s="527"/>
      <c r="W15" s="215"/>
      <c r="X15" s="249"/>
      <c r="Y15" s="245" t="s">
        <v>577</v>
      </c>
      <c r="Z15" s="235"/>
      <c r="AA15" s="235"/>
      <c r="AB15" s="235"/>
      <c r="AC15" s="235"/>
      <c r="AD15" s="99"/>
      <c r="AE15" s="266"/>
      <c r="AF15" s="99"/>
      <c r="AG15" s="283"/>
    </row>
    <row r="16" spans="2:33" s="99" customFormat="1" ht="30" customHeight="1">
      <c r="B16" s="310"/>
      <c r="C16" s="275"/>
      <c r="D16" s="275"/>
      <c r="E16" s="275"/>
      <c r="F16" s="306"/>
      <c r="G16" s="99"/>
      <c r="H16" s="409" t="s">
        <v>250</v>
      </c>
      <c r="I16" s="520" t="s">
        <v>433</v>
      </c>
      <c r="J16" s="521"/>
      <c r="K16" s="521"/>
      <c r="L16" s="521"/>
      <c r="M16" s="521"/>
      <c r="N16" s="521"/>
      <c r="O16" s="521"/>
      <c r="P16" s="521"/>
      <c r="Q16" s="521"/>
      <c r="R16" s="521"/>
      <c r="S16" s="521"/>
      <c r="T16" s="521"/>
      <c r="U16" s="521"/>
      <c r="V16" s="527"/>
      <c r="W16" s="215"/>
      <c r="X16" s="249"/>
      <c r="Y16" s="245" t="s">
        <v>577</v>
      </c>
      <c r="Z16" s="99" t="s">
        <v>370</v>
      </c>
      <c r="AA16" s="529" t="s">
        <v>561</v>
      </c>
      <c r="AB16" s="529"/>
      <c r="AC16" s="529"/>
      <c r="AD16" s="99"/>
      <c r="AE16" s="216" t="s">
        <v>4</v>
      </c>
      <c r="AF16" s="235" t="s">
        <v>348</v>
      </c>
      <c r="AG16" s="251" t="s">
        <v>4</v>
      </c>
    </row>
    <row r="17" spans="2:33" s="99" customFormat="1" ht="30" customHeight="1">
      <c r="B17" s="310"/>
      <c r="C17" s="275"/>
      <c r="D17" s="275"/>
      <c r="E17" s="275"/>
      <c r="F17" s="306"/>
      <c r="G17" s="99"/>
      <c r="H17" s="409" t="s">
        <v>340</v>
      </c>
      <c r="I17" s="520" t="s">
        <v>808</v>
      </c>
      <c r="J17" s="521"/>
      <c r="K17" s="521"/>
      <c r="L17" s="521"/>
      <c r="M17" s="521"/>
      <c r="N17" s="521"/>
      <c r="O17" s="521"/>
      <c r="P17" s="521"/>
      <c r="Q17" s="521"/>
      <c r="R17" s="521"/>
      <c r="S17" s="521"/>
      <c r="T17" s="521"/>
      <c r="U17" s="521"/>
      <c r="V17" s="527"/>
      <c r="W17" s="215"/>
      <c r="X17" s="249"/>
      <c r="Y17" s="245" t="s">
        <v>577</v>
      </c>
      <c r="Z17" s="99" t="s">
        <v>370</v>
      </c>
      <c r="AA17" s="529" t="s">
        <v>29</v>
      </c>
      <c r="AB17" s="529"/>
      <c r="AC17" s="529"/>
      <c r="AD17" s="99"/>
      <c r="AE17" s="216" t="s">
        <v>4</v>
      </c>
      <c r="AF17" s="235" t="s">
        <v>348</v>
      </c>
      <c r="AG17" s="251" t="s">
        <v>4</v>
      </c>
    </row>
    <row r="18" spans="2:33" s="99" customFormat="1" ht="30" customHeight="1">
      <c r="B18" s="310"/>
      <c r="C18" s="275"/>
      <c r="D18" s="275"/>
      <c r="E18" s="275"/>
      <c r="F18" s="306"/>
      <c r="G18" s="99"/>
      <c r="H18" s="409" t="s">
        <v>342</v>
      </c>
      <c r="I18" s="520" t="s">
        <v>796</v>
      </c>
      <c r="J18" s="521"/>
      <c r="K18" s="521"/>
      <c r="L18" s="521"/>
      <c r="M18" s="521"/>
      <c r="N18" s="521"/>
      <c r="O18" s="521"/>
      <c r="P18" s="521"/>
      <c r="Q18" s="521"/>
      <c r="R18" s="521"/>
      <c r="S18" s="521"/>
      <c r="T18" s="521"/>
      <c r="U18" s="521"/>
      <c r="V18" s="527"/>
      <c r="W18" s="215"/>
      <c r="X18" s="249"/>
      <c r="Y18" s="245" t="s">
        <v>577</v>
      </c>
      <c r="Z18" s="99"/>
      <c r="AA18" s="381"/>
      <c r="AB18" s="381"/>
      <c r="AC18" s="381"/>
      <c r="AD18" s="99"/>
      <c r="AE18" s="284"/>
      <c r="AF18" s="285"/>
      <c r="AG18" s="514"/>
    </row>
    <row r="19" spans="2:33" s="99" customFormat="1" ht="40.5" customHeight="1">
      <c r="B19" s="293"/>
      <c r="C19" s="286"/>
      <c r="D19" s="286"/>
      <c r="E19" s="286"/>
      <c r="F19" s="298"/>
      <c r="G19" s="99"/>
      <c r="H19" s="409" t="s">
        <v>653</v>
      </c>
      <c r="I19" s="520" t="s">
        <v>247</v>
      </c>
      <c r="J19" s="521"/>
      <c r="K19" s="521"/>
      <c r="L19" s="521"/>
      <c r="M19" s="521"/>
      <c r="N19" s="521"/>
      <c r="O19" s="521"/>
      <c r="P19" s="521"/>
      <c r="Q19" s="521"/>
      <c r="R19" s="521"/>
      <c r="S19" s="521"/>
      <c r="T19" s="521"/>
      <c r="U19" s="521"/>
      <c r="V19" s="527"/>
      <c r="W19" s="215"/>
      <c r="X19" s="249"/>
      <c r="Y19" s="245" t="s">
        <v>577</v>
      </c>
      <c r="Z19" s="99" t="s">
        <v>370</v>
      </c>
      <c r="AA19" s="381" t="s">
        <v>703</v>
      </c>
      <c r="AB19" s="381"/>
      <c r="AC19" s="381"/>
      <c r="AD19" s="99"/>
      <c r="AE19" s="216" t="s">
        <v>4</v>
      </c>
      <c r="AF19" s="235" t="s">
        <v>348</v>
      </c>
      <c r="AG19" s="251" t="s">
        <v>4</v>
      </c>
    </row>
    <row r="20" spans="2:33" s="99" customFormat="1" ht="12" customHeight="1">
      <c r="B20" s="293"/>
      <c r="C20" s="286"/>
      <c r="D20" s="286"/>
      <c r="E20" s="286"/>
      <c r="F20" s="298"/>
      <c r="G20" s="99"/>
      <c r="H20" s="285"/>
      <c r="I20" s="492"/>
      <c r="J20" s="492"/>
      <c r="K20" s="492"/>
      <c r="L20" s="492"/>
      <c r="M20" s="492"/>
      <c r="N20" s="492"/>
      <c r="O20" s="492"/>
      <c r="P20" s="492"/>
      <c r="Q20" s="492"/>
      <c r="R20" s="492"/>
      <c r="S20" s="492"/>
      <c r="T20" s="492"/>
      <c r="U20" s="492"/>
      <c r="V20" s="492"/>
      <c r="W20" s="99"/>
      <c r="X20" s="99"/>
      <c r="Y20" s="235"/>
      <c r="Z20" s="99"/>
      <c r="AA20" s="381"/>
      <c r="AB20" s="381"/>
      <c r="AC20" s="381"/>
      <c r="AD20" s="99"/>
      <c r="AE20" s="284"/>
      <c r="AF20" s="285"/>
      <c r="AG20" s="514"/>
    </row>
    <row r="21" spans="2:33" s="99" customFormat="1">
      <c r="B21" s="293"/>
      <c r="C21" s="286"/>
      <c r="D21" s="286"/>
      <c r="E21" s="286"/>
      <c r="F21" s="298"/>
      <c r="G21" s="99"/>
      <c r="H21" s="487" t="s">
        <v>567</v>
      </c>
      <c r="I21" s="492"/>
      <c r="J21" s="492"/>
      <c r="K21" s="492"/>
      <c r="L21" s="492"/>
      <c r="M21" s="492"/>
      <c r="N21" s="492"/>
      <c r="O21" s="492"/>
      <c r="P21" s="492"/>
      <c r="Q21" s="492"/>
      <c r="R21" s="492"/>
      <c r="S21" s="492"/>
      <c r="T21" s="492"/>
      <c r="U21" s="492"/>
      <c r="V21" s="492"/>
      <c r="W21" s="99"/>
      <c r="X21" s="99"/>
      <c r="Y21" s="235"/>
      <c r="Z21" s="99"/>
      <c r="AA21" s="381"/>
      <c r="AB21" s="381"/>
      <c r="AC21" s="381"/>
      <c r="AD21" s="99"/>
      <c r="AE21" s="284"/>
      <c r="AF21" s="285"/>
      <c r="AG21" s="514"/>
    </row>
    <row r="22" spans="2:33" s="99" customFormat="1" ht="47.25" customHeight="1">
      <c r="B22" s="266"/>
      <c r="C22" s="99"/>
      <c r="D22" s="99"/>
      <c r="E22" s="99"/>
      <c r="F22" s="99"/>
      <c r="G22" s="266"/>
      <c r="H22" s="615" t="s">
        <v>140</v>
      </c>
      <c r="I22" s="484"/>
      <c r="J22" s="484"/>
      <c r="K22" s="484"/>
      <c r="L22" s="486"/>
      <c r="M22" s="494" t="s">
        <v>773</v>
      </c>
      <c r="N22" s="502"/>
      <c r="O22" s="502"/>
      <c r="P22" s="504"/>
      <c r="Q22" s="504"/>
      <c r="R22" s="504"/>
      <c r="S22" s="504"/>
      <c r="T22" s="504"/>
      <c r="U22" s="504"/>
      <c r="V22" s="504"/>
      <c r="W22" s="504"/>
      <c r="X22" s="504"/>
      <c r="Y22" s="245" t="s">
        <v>577</v>
      </c>
      <c r="Z22" s="99" t="s">
        <v>370</v>
      </c>
      <c r="AA22" s="381" t="s">
        <v>812</v>
      </c>
      <c r="AB22" s="381"/>
      <c r="AC22" s="381"/>
      <c r="AD22" s="283"/>
      <c r="AE22" s="216" t="s">
        <v>4</v>
      </c>
      <c r="AF22" s="235" t="s">
        <v>348</v>
      </c>
      <c r="AG22" s="251" t="s">
        <v>4</v>
      </c>
    </row>
    <row r="23" spans="2:33" s="99" customFormat="1" ht="18.75" customHeight="1">
      <c r="B23" s="311"/>
      <c r="C23" s="303"/>
      <c r="D23" s="303"/>
      <c r="E23" s="303"/>
      <c r="F23" s="303"/>
      <c r="G23" s="254"/>
      <c r="H23" s="484"/>
      <c r="I23" s="484"/>
      <c r="J23" s="484"/>
      <c r="K23" s="484"/>
      <c r="L23" s="484"/>
      <c r="M23" s="494"/>
      <c r="N23" s="502"/>
      <c r="O23" s="502"/>
      <c r="P23" s="502"/>
      <c r="Q23" s="502"/>
      <c r="R23" s="502"/>
      <c r="S23" s="502"/>
      <c r="T23" s="502"/>
      <c r="U23" s="502"/>
      <c r="V23" s="502"/>
      <c r="W23" s="241"/>
      <c r="X23" s="241"/>
      <c r="Y23" s="249"/>
      <c r="Z23" s="257"/>
      <c r="AA23" s="483"/>
      <c r="AB23" s="483"/>
      <c r="AC23" s="483"/>
      <c r="AD23" s="259"/>
      <c r="AE23" s="523"/>
      <c r="AF23" s="523"/>
      <c r="AG23" s="536"/>
    </row>
    <row r="24" spans="2:33" s="99" customFormat="1" ht="10.5" customHeight="1">
      <c r="B24" s="309"/>
      <c r="C24" s="302"/>
      <c r="D24" s="302"/>
      <c r="E24" s="302"/>
      <c r="F24" s="305"/>
      <c r="G24" s="256"/>
      <c r="H24" s="519"/>
      <c r="I24" s="519"/>
      <c r="J24" s="519"/>
      <c r="K24" s="519"/>
      <c r="L24" s="519"/>
      <c r="M24" s="525"/>
      <c r="N24" s="380"/>
      <c r="O24" s="380"/>
      <c r="P24" s="380"/>
      <c r="Q24" s="380"/>
      <c r="R24" s="380"/>
      <c r="S24" s="380"/>
      <c r="T24" s="380"/>
      <c r="U24" s="380"/>
      <c r="V24" s="380"/>
      <c r="W24" s="256"/>
      <c r="X24" s="256"/>
      <c r="Y24" s="247"/>
      <c r="Z24" s="256"/>
      <c r="AA24" s="530"/>
      <c r="AB24" s="530"/>
      <c r="AC24" s="530"/>
      <c r="AD24" s="256"/>
      <c r="AE24" s="532"/>
      <c r="AF24" s="519"/>
      <c r="AG24" s="537"/>
    </row>
    <row r="25" spans="2:33" s="99" customFormat="1" ht="18.75" customHeight="1">
      <c r="B25" s="310"/>
      <c r="C25" s="275"/>
      <c r="D25" s="275"/>
      <c r="E25" s="275"/>
      <c r="F25" s="306"/>
      <c r="G25" s="99"/>
      <c r="H25" s="487" t="s">
        <v>543</v>
      </c>
      <c r="I25" s="285"/>
      <c r="J25" s="285"/>
      <c r="K25" s="285"/>
      <c r="L25" s="285"/>
      <c r="M25" s="288"/>
      <c r="N25" s="503"/>
      <c r="O25" s="503"/>
      <c r="P25" s="503"/>
      <c r="Q25" s="503"/>
      <c r="R25" s="503"/>
      <c r="S25" s="503"/>
      <c r="T25" s="503"/>
      <c r="U25" s="503"/>
      <c r="V25" s="503"/>
      <c r="W25" s="99"/>
      <c r="X25" s="99"/>
      <c r="Y25" s="235"/>
      <c r="Z25" s="99"/>
      <c r="AA25" s="381"/>
      <c r="AB25" s="381"/>
      <c r="AC25" s="381"/>
      <c r="AD25" s="99"/>
      <c r="AE25" s="511" t="s">
        <v>438</v>
      </c>
      <c r="AF25" s="304" t="s">
        <v>348</v>
      </c>
      <c r="AG25" s="513" t="s">
        <v>442</v>
      </c>
    </row>
    <row r="26" spans="2:33" s="99" customFormat="1" ht="18.75" customHeight="1">
      <c r="B26" s="310" t="s">
        <v>814</v>
      </c>
      <c r="C26" s="275"/>
      <c r="D26" s="275"/>
      <c r="E26" s="275"/>
      <c r="F26" s="306"/>
      <c r="G26" s="99"/>
      <c r="H26" s="487" t="s">
        <v>353</v>
      </c>
      <c r="I26" s="285"/>
      <c r="J26" s="285"/>
      <c r="K26" s="285"/>
      <c r="L26" s="285"/>
      <c r="M26" s="288"/>
      <c r="N26" s="503"/>
      <c r="O26" s="503"/>
      <c r="P26" s="503"/>
      <c r="Q26" s="503"/>
      <c r="R26" s="503"/>
      <c r="S26" s="503"/>
      <c r="T26" s="503"/>
      <c r="U26" s="503"/>
      <c r="V26" s="503"/>
      <c r="W26" s="99"/>
      <c r="X26" s="99"/>
      <c r="Y26" s="235"/>
      <c r="Z26" s="99"/>
      <c r="AA26" s="381"/>
      <c r="AB26" s="381"/>
      <c r="AC26" s="381"/>
      <c r="AD26" s="99"/>
      <c r="AE26" s="465"/>
      <c r="AF26" s="288"/>
      <c r="AG26" s="282"/>
    </row>
    <row r="27" spans="2:33" s="99" customFormat="1" ht="18.75" customHeight="1">
      <c r="B27" s="310"/>
      <c r="C27" s="275"/>
      <c r="D27" s="275"/>
      <c r="E27" s="275"/>
      <c r="F27" s="306"/>
      <c r="G27" s="99"/>
      <c r="H27" s="487" t="s">
        <v>815</v>
      </c>
      <c r="I27" s="285"/>
      <c r="J27" s="285"/>
      <c r="K27" s="285"/>
      <c r="L27" s="285"/>
      <c r="M27" s="288"/>
      <c r="N27" s="503"/>
      <c r="O27" s="503"/>
      <c r="P27" s="503"/>
      <c r="Q27" s="503"/>
      <c r="R27" s="503"/>
      <c r="S27" s="503"/>
      <c r="T27" s="503"/>
      <c r="U27" s="503"/>
      <c r="V27" s="503"/>
      <c r="W27" s="99"/>
      <c r="X27" s="99"/>
      <c r="Y27" s="235"/>
      <c r="Z27" s="99"/>
      <c r="AA27" s="381"/>
      <c r="AB27" s="381"/>
      <c r="AC27" s="381"/>
      <c r="AD27" s="99"/>
      <c r="AE27" s="216" t="s">
        <v>4</v>
      </c>
      <c r="AF27" s="235" t="s">
        <v>348</v>
      </c>
      <c r="AG27" s="251" t="s">
        <v>4</v>
      </c>
    </row>
    <row r="28" spans="2:33" s="99" customFormat="1" ht="18.75" customHeight="1">
      <c r="B28" s="310"/>
      <c r="C28" s="275"/>
      <c r="D28" s="275"/>
      <c r="E28" s="275"/>
      <c r="F28" s="306"/>
      <c r="G28" s="99"/>
      <c r="H28" s="487" t="s">
        <v>73</v>
      </c>
      <c r="I28" s="285"/>
      <c r="J28" s="285"/>
      <c r="K28" s="285"/>
      <c r="L28" s="285"/>
      <c r="M28" s="288"/>
      <c r="N28" s="503"/>
      <c r="O28" s="503"/>
      <c r="P28" s="503"/>
      <c r="Q28" s="503"/>
      <c r="R28" s="503"/>
      <c r="S28" s="503"/>
      <c r="T28" s="503"/>
      <c r="U28" s="503"/>
      <c r="V28" s="503"/>
      <c r="W28" s="99"/>
      <c r="X28" s="99"/>
      <c r="Y28" s="235"/>
      <c r="Z28" s="99"/>
      <c r="AA28" s="381"/>
      <c r="AB28" s="381"/>
      <c r="AC28" s="381"/>
      <c r="AD28" s="99"/>
      <c r="AE28" s="216" t="s">
        <v>4</v>
      </c>
      <c r="AF28" s="235" t="s">
        <v>348</v>
      </c>
      <c r="AG28" s="251" t="s">
        <v>4</v>
      </c>
    </row>
    <row r="29" spans="2:33" s="99" customFormat="1" ht="18.75" customHeight="1">
      <c r="B29" s="310"/>
      <c r="C29" s="275"/>
      <c r="D29" s="275"/>
      <c r="E29" s="275"/>
      <c r="F29" s="306"/>
      <c r="G29" s="99"/>
      <c r="H29" s="487" t="s">
        <v>817</v>
      </c>
      <c r="I29" s="285"/>
      <c r="J29" s="285"/>
      <c r="K29" s="285"/>
      <c r="L29" s="285"/>
      <c r="M29" s="288"/>
      <c r="N29" s="503"/>
      <c r="O29" s="503"/>
      <c r="P29" s="503"/>
      <c r="Q29" s="503"/>
      <c r="R29" s="503"/>
      <c r="S29" s="503"/>
      <c r="T29" s="503"/>
      <c r="U29" s="503"/>
      <c r="V29" s="503"/>
      <c r="W29" s="99"/>
      <c r="X29" s="99"/>
      <c r="Y29" s="235"/>
      <c r="Z29" s="99"/>
      <c r="AA29" s="381"/>
      <c r="AB29" s="381"/>
      <c r="AC29" s="381"/>
      <c r="AD29" s="99"/>
      <c r="AE29" s="216" t="s">
        <v>4</v>
      </c>
      <c r="AF29" s="235" t="s">
        <v>348</v>
      </c>
      <c r="AG29" s="251" t="s">
        <v>4</v>
      </c>
    </row>
    <row r="30" spans="2:33" s="99" customFormat="1" ht="18.75" customHeight="1">
      <c r="B30" s="310"/>
      <c r="C30" s="275"/>
      <c r="D30" s="275"/>
      <c r="E30" s="275"/>
      <c r="F30" s="306"/>
      <c r="G30" s="99"/>
      <c r="H30" s="487" t="s">
        <v>818</v>
      </c>
      <c r="I30" s="285"/>
      <c r="J30" s="285"/>
      <c r="K30" s="285"/>
      <c r="L30" s="285"/>
      <c r="M30" s="288"/>
      <c r="N30" s="503"/>
      <c r="O30" s="503"/>
      <c r="P30" s="503"/>
      <c r="Q30" s="503"/>
      <c r="R30" s="503"/>
      <c r="S30" s="503"/>
      <c r="T30" s="503"/>
      <c r="U30" s="503"/>
      <c r="V30" s="503"/>
      <c r="W30" s="99"/>
      <c r="X30" s="99"/>
      <c r="Y30" s="235"/>
      <c r="Z30" s="99"/>
      <c r="AA30" s="381"/>
      <c r="AB30" s="381"/>
      <c r="AC30" s="381"/>
      <c r="AD30" s="99"/>
      <c r="AE30" s="216" t="s">
        <v>4</v>
      </c>
      <c r="AF30" s="235" t="s">
        <v>348</v>
      </c>
      <c r="AG30" s="251" t="s">
        <v>4</v>
      </c>
    </row>
    <row r="31" spans="2:33" s="99" customFormat="1" ht="18.75" customHeight="1">
      <c r="B31" s="310"/>
      <c r="C31" s="275"/>
      <c r="D31" s="275"/>
      <c r="E31" s="275"/>
      <c r="F31" s="306"/>
      <c r="G31" s="99"/>
      <c r="H31" s="487" t="s">
        <v>821</v>
      </c>
      <c r="I31" s="285"/>
      <c r="J31" s="285"/>
      <c r="K31" s="285"/>
      <c r="L31" s="285"/>
      <c r="M31" s="288"/>
      <c r="N31" s="503"/>
      <c r="O31" s="503"/>
      <c r="P31" s="503"/>
      <c r="Q31" s="503"/>
      <c r="R31" s="503"/>
      <c r="S31" s="503"/>
      <c r="T31" s="503"/>
      <c r="U31" s="503"/>
      <c r="V31" s="503"/>
      <c r="W31" s="503"/>
      <c r="X31" s="99"/>
      <c r="Y31" s="99"/>
      <c r="Z31" s="235"/>
      <c r="AA31" s="99"/>
      <c r="AB31" s="381"/>
      <c r="AC31" s="381"/>
      <c r="AD31" s="285"/>
      <c r="AE31" s="284"/>
      <c r="AF31" s="285"/>
      <c r="AG31" s="283"/>
    </row>
    <row r="32" spans="2:33" s="99" customFormat="1" ht="18.75" customHeight="1">
      <c r="B32" s="310"/>
      <c r="C32" s="275"/>
      <c r="D32" s="275"/>
      <c r="E32" s="275"/>
      <c r="F32" s="306"/>
      <c r="G32" s="99"/>
      <c r="H32" s="487"/>
      <c r="I32" s="409" t="s">
        <v>449</v>
      </c>
      <c r="J32" s="409"/>
      <c r="K32" s="409"/>
      <c r="L32" s="409"/>
      <c r="M32" s="409"/>
      <c r="N32" s="490"/>
      <c r="O32" s="491"/>
      <c r="P32" s="491"/>
      <c r="Q32" s="491"/>
      <c r="R32" s="491"/>
      <c r="S32" s="491"/>
      <c r="T32" s="491"/>
      <c r="U32" s="491"/>
      <c r="V32" s="491"/>
      <c r="W32" s="491"/>
      <c r="X32" s="491"/>
      <c r="Y32" s="491"/>
      <c r="Z32" s="491"/>
      <c r="AA32" s="491"/>
      <c r="AB32" s="506"/>
      <c r="AC32" s="616"/>
      <c r="AD32" s="285"/>
      <c r="AE32" s="284"/>
      <c r="AF32" s="285"/>
      <c r="AG32" s="283"/>
    </row>
    <row r="33" spans="1:34" s="99" customFormat="1" ht="18.75" customHeight="1">
      <c r="A33" s="99"/>
      <c r="B33" s="310"/>
      <c r="C33" s="275"/>
      <c r="D33" s="275"/>
      <c r="E33" s="275"/>
      <c r="F33" s="306"/>
      <c r="G33" s="99"/>
      <c r="H33" s="487"/>
      <c r="I33" s="409" t="s">
        <v>388</v>
      </c>
      <c r="J33" s="409"/>
      <c r="K33" s="409"/>
      <c r="L33" s="409"/>
      <c r="M33" s="409"/>
      <c r="N33" s="490"/>
      <c r="O33" s="491"/>
      <c r="P33" s="491"/>
      <c r="Q33" s="491"/>
      <c r="R33" s="491"/>
      <c r="S33" s="491"/>
      <c r="T33" s="491"/>
      <c r="U33" s="491"/>
      <c r="V33" s="491"/>
      <c r="W33" s="491"/>
      <c r="X33" s="491"/>
      <c r="Y33" s="491"/>
      <c r="Z33" s="491"/>
      <c r="AA33" s="491"/>
      <c r="AB33" s="506"/>
      <c r="AC33" s="616"/>
      <c r="AD33" s="285"/>
      <c r="AE33" s="284"/>
      <c r="AF33" s="285"/>
      <c r="AG33" s="283"/>
      <c r="AH33" s="99"/>
    </row>
    <row r="34" spans="1:34" s="99" customFormat="1" ht="18.75" customHeight="1">
      <c r="A34" s="99"/>
      <c r="B34" s="310"/>
      <c r="C34" s="275"/>
      <c r="D34" s="275"/>
      <c r="E34" s="275"/>
      <c r="F34" s="306"/>
      <c r="G34" s="99"/>
      <c r="H34" s="487"/>
      <c r="I34" s="409" t="s">
        <v>451</v>
      </c>
      <c r="J34" s="409"/>
      <c r="K34" s="409"/>
      <c r="L34" s="409"/>
      <c r="M34" s="409"/>
      <c r="N34" s="490"/>
      <c r="O34" s="491"/>
      <c r="P34" s="491"/>
      <c r="Q34" s="491"/>
      <c r="R34" s="491"/>
      <c r="S34" s="491"/>
      <c r="T34" s="491"/>
      <c r="U34" s="491"/>
      <c r="V34" s="491"/>
      <c r="W34" s="491"/>
      <c r="X34" s="491"/>
      <c r="Y34" s="491"/>
      <c r="Z34" s="491"/>
      <c r="AA34" s="491"/>
      <c r="AB34" s="506"/>
      <c r="AC34" s="616"/>
      <c r="AD34" s="285"/>
      <c r="AE34" s="284"/>
      <c r="AF34" s="285"/>
      <c r="AG34" s="283"/>
      <c r="AH34" s="99"/>
    </row>
    <row r="35" spans="1:34" s="99" customFormat="1" ht="33.75" customHeight="1">
      <c r="A35" s="99"/>
      <c r="B35" s="310"/>
      <c r="C35" s="275"/>
      <c r="D35" s="275"/>
      <c r="E35" s="275"/>
      <c r="F35" s="306"/>
      <c r="G35" s="99"/>
      <c r="H35" s="221" t="s">
        <v>308</v>
      </c>
      <c r="I35" s="221"/>
      <c r="J35" s="221"/>
      <c r="K35" s="221"/>
      <c r="L35" s="221"/>
      <c r="M35" s="221"/>
      <c r="N35" s="221"/>
      <c r="O35" s="221"/>
      <c r="P35" s="221"/>
      <c r="Q35" s="221"/>
      <c r="R35" s="221"/>
      <c r="S35" s="221"/>
      <c r="T35" s="221"/>
      <c r="U35" s="221"/>
      <c r="V35" s="221"/>
      <c r="W35" s="221"/>
      <c r="X35" s="221"/>
      <c r="Y35" s="221"/>
      <c r="Z35" s="221"/>
      <c r="AA35" s="221"/>
      <c r="AB35" s="221"/>
      <c r="AC35" s="221"/>
      <c r="AD35" s="99"/>
      <c r="AE35" s="284"/>
      <c r="AF35" s="285"/>
      <c r="AG35" s="514"/>
      <c r="AH35" s="99"/>
    </row>
    <row r="36" spans="1:34" s="99" customFormat="1" ht="36" customHeight="1">
      <c r="A36" s="99"/>
      <c r="B36" s="310"/>
      <c r="C36" s="275"/>
      <c r="D36" s="275"/>
      <c r="E36" s="275"/>
      <c r="F36" s="306"/>
      <c r="G36" s="99"/>
      <c r="H36" s="381" t="s">
        <v>858</v>
      </c>
      <c r="I36" s="381"/>
      <c r="J36" s="381"/>
      <c r="K36" s="381"/>
      <c r="L36" s="381"/>
      <c r="M36" s="381"/>
      <c r="N36" s="381"/>
      <c r="O36" s="381"/>
      <c r="P36" s="381"/>
      <c r="Q36" s="381"/>
      <c r="R36" s="381"/>
      <c r="S36" s="381"/>
      <c r="T36" s="381"/>
      <c r="U36" s="381"/>
      <c r="V36" s="381"/>
      <c r="W36" s="381"/>
      <c r="X36" s="381"/>
      <c r="Y36" s="381"/>
      <c r="Z36" s="381"/>
      <c r="AA36" s="381"/>
      <c r="AB36" s="381"/>
      <c r="AC36" s="381"/>
      <c r="AD36" s="386"/>
      <c r="AE36" s="216" t="s">
        <v>4</v>
      </c>
      <c r="AF36" s="235" t="s">
        <v>348</v>
      </c>
      <c r="AG36" s="251" t="s">
        <v>4</v>
      </c>
      <c r="AH36" s="99"/>
    </row>
    <row r="37" spans="1:34" s="99" customFormat="1" ht="18.75" customHeight="1">
      <c r="A37" s="99"/>
      <c r="B37" s="310"/>
      <c r="C37" s="275"/>
      <c r="D37" s="275"/>
      <c r="E37" s="275"/>
      <c r="F37" s="306"/>
      <c r="G37" s="99"/>
      <c r="H37" s="487" t="s">
        <v>170</v>
      </c>
      <c r="I37" s="381"/>
      <c r="J37" s="381"/>
      <c r="K37" s="381"/>
      <c r="L37" s="381"/>
      <c r="M37" s="381"/>
      <c r="N37" s="381"/>
      <c r="O37" s="381"/>
      <c r="P37" s="381"/>
      <c r="Q37" s="381"/>
      <c r="R37" s="381"/>
      <c r="S37" s="381"/>
      <c r="T37" s="381"/>
      <c r="U37" s="381"/>
      <c r="V37" s="381"/>
      <c r="W37" s="381"/>
      <c r="X37" s="381"/>
      <c r="Y37" s="381"/>
      <c r="Z37" s="381"/>
      <c r="AA37" s="381"/>
      <c r="AB37" s="381"/>
      <c r="AC37" s="381"/>
      <c r="AD37" s="99"/>
      <c r="AE37" s="216" t="s">
        <v>4</v>
      </c>
      <c r="AF37" s="235" t="s">
        <v>348</v>
      </c>
      <c r="AG37" s="251" t="s">
        <v>4</v>
      </c>
      <c r="AH37" s="99"/>
    </row>
    <row r="38" spans="1:34" s="99" customFormat="1" ht="18.75" customHeight="1">
      <c r="A38" s="283"/>
      <c r="B38" s="303"/>
      <c r="C38" s="303"/>
      <c r="D38" s="303"/>
      <c r="E38" s="303"/>
      <c r="F38" s="307"/>
      <c r="G38" s="266"/>
      <c r="H38" s="487" t="s">
        <v>823</v>
      </c>
      <c r="I38" s="285"/>
      <c r="J38" s="285"/>
      <c r="K38" s="285"/>
      <c r="L38" s="285"/>
      <c r="M38" s="288"/>
      <c r="N38" s="503"/>
      <c r="O38" s="503"/>
      <c r="P38" s="503"/>
      <c r="Q38" s="503"/>
      <c r="R38" s="503"/>
      <c r="S38" s="503"/>
      <c r="T38" s="503"/>
      <c r="U38" s="503"/>
      <c r="V38" s="503"/>
      <c r="W38" s="99"/>
      <c r="X38" s="99"/>
      <c r="Y38" s="235"/>
      <c r="Z38" s="99"/>
      <c r="AA38" s="381"/>
      <c r="AB38" s="381"/>
      <c r="AC38" s="381"/>
      <c r="AD38" s="99"/>
      <c r="AE38" s="216" t="s">
        <v>4</v>
      </c>
      <c r="AF38" s="235" t="s">
        <v>348</v>
      </c>
      <c r="AG38" s="251" t="s">
        <v>4</v>
      </c>
      <c r="AH38" s="99"/>
    </row>
    <row r="39" spans="1:34" s="99" customFormat="1" ht="18.75" customHeight="1">
      <c r="A39" s="99"/>
      <c r="B39" s="310"/>
      <c r="C39" s="302"/>
      <c r="D39" s="275"/>
      <c r="E39" s="275"/>
      <c r="F39" s="306"/>
      <c r="G39" s="99"/>
      <c r="H39" s="487" t="s">
        <v>824</v>
      </c>
      <c r="I39" s="285"/>
      <c r="J39" s="285"/>
      <c r="K39" s="285"/>
      <c r="L39" s="285"/>
      <c r="M39" s="288"/>
      <c r="N39" s="503"/>
      <c r="O39" s="503"/>
      <c r="P39" s="503"/>
      <c r="Q39" s="503"/>
      <c r="R39" s="503"/>
      <c r="S39" s="503"/>
      <c r="T39" s="503"/>
      <c r="U39" s="503"/>
      <c r="V39" s="503"/>
      <c r="W39" s="99"/>
      <c r="X39" s="99"/>
      <c r="Y39" s="235"/>
      <c r="Z39" s="99"/>
      <c r="AA39" s="381"/>
      <c r="AB39" s="381"/>
      <c r="AC39" s="381"/>
      <c r="AD39" s="99"/>
      <c r="AE39" s="216" t="s">
        <v>4</v>
      </c>
      <c r="AF39" s="235" t="s">
        <v>348</v>
      </c>
      <c r="AG39" s="251" t="s">
        <v>4</v>
      </c>
      <c r="AH39" s="99"/>
    </row>
    <row r="40" spans="1:34" s="99" customFormat="1" ht="18.75" customHeight="1">
      <c r="A40" s="99"/>
      <c r="B40" s="310"/>
      <c r="C40" s="275"/>
      <c r="D40" s="275"/>
      <c r="E40" s="275"/>
      <c r="F40" s="306"/>
      <c r="G40" s="99"/>
      <c r="H40" s="487" t="s">
        <v>826</v>
      </c>
      <c r="I40" s="285"/>
      <c r="J40" s="285"/>
      <c r="K40" s="285"/>
      <c r="L40" s="285"/>
      <c r="M40" s="288"/>
      <c r="N40" s="503"/>
      <c r="O40" s="503"/>
      <c r="P40" s="503"/>
      <c r="Q40" s="503"/>
      <c r="R40" s="503"/>
      <c r="S40" s="503"/>
      <c r="T40" s="503"/>
      <c r="U40" s="503"/>
      <c r="V40" s="503"/>
      <c r="W40" s="99"/>
      <c r="X40" s="99"/>
      <c r="Y40" s="235"/>
      <c r="Z40" s="99"/>
      <c r="AA40" s="381"/>
      <c r="AB40" s="381"/>
      <c r="AC40" s="381"/>
      <c r="AD40" s="99"/>
      <c r="AE40" s="216" t="s">
        <v>4</v>
      </c>
      <c r="AF40" s="235" t="s">
        <v>348</v>
      </c>
      <c r="AG40" s="251" t="s">
        <v>4</v>
      </c>
      <c r="AH40" s="99"/>
    </row>
    <row r="41" spans="1:34" s="99" customFormat="1" ht="18.75" customHeight="1">
      <c r="A41" s="99"/>
      <c r="B41" s="310"/>
      <c r="C41" s="275"/>
      <c r="D41" s="275"/>
      <c r="E41" s="275"/>
      <c r="F41" s="306"/>
      <c r="G41" s="99"/>
      <c r="H41" s="487" t="s">
        <v>723</v>
      </c>
      <c r="I41" s="285"/>
      <c r="J41" s="285"/>
      <c r="K41" s="285"/>
      <c r="L41" s="285"/>
      <c r="M41" s="288"/>
      <c r="N41" s="503"/>
      <c r="O41" s="503"/>
      <c r="P41" s="503"/>
      <c r="Q41" s="503"/>
      <c r="R41" s="503"/>
      <c r="S41" s="503"/>
      <c r="T41" s="503"/>
      <c r="U41" s="503"/>
      <c r="V41" s="503"/>
      <c r="W41" s="99"/>
      <c r="X41" s="99"/>
      <c r="Y41" s="235"/>
      <c r="Z41" s="99"/>
      <c r="AA41" s="381"/>
      <c r="AB41" s="381"/>
      <c r="AC41" s="381"/>
      <c r="AD41" s="99"/>
      <c r="AE41" s="216" t="s">
        <v>4</v>
      </c>
      <c r="AF41" s="235" t="s">
        <v>348</v>
      </c>
      <c r="AG41" s="251" t="s">
        <v>4</v>
      </c>
      <c r="AH41" s="99"/>
    </row>
    <row r="42" spans="1:34" s="99" customFormat="1" ht="18.75" customHeight="1">
      <c r="A42" s="99"/>
      <c r="B42" s="311"/>
      <c r="C42" s="303"/>
      <c r="D42" s="303"/>
      <c r="E42" s="303"/>
      <c r="F42" s="307"/>
      <c r="G42" s="257"/>
      <c r="H42" s="485"/>
      <c r="I42" s="523"/>
      <c r="J42" s="523"/>
      <c r="K42" s="523"/>
      <c r="L42" s="523"/>
      <c r="M42" s="526"/>
      <c r="N42" s="382"/>
      <c r="O42" s="382"/>
      <c r="P42" s="382"/>
      <c r="Q42" s="382"/>
      <c r="R42" s="382"/>
      <c r="S42" s="382"/>
      <c r="T42" s="382"/>
      <c r="U42" s="382"/>
      <c r="V42" s="382"/>
      <c r="W42" s="257"/>
      <c r="X42" s="257"/>
      <c r="Y42" s="248"/>
      <c r="Z42" s="257"/>
      <c r="AA42" s="483"/>
      <c r="AB42" s="483"/>
      <c r="AC42" s="483"/>
      <c r="AD42" s="257"/>
      <c r="AE42" s="533"/>
      <c r="AF42" s="523"/>
      <c r="AG42" s="536"/>
      <c r="AH42" s="99"/>
    </row>
    <row r="43" spans="1:34" s="99" customFormat="1" ht="33" customHeight="1">
      <c r="A43" s="99"/>
      <c r="B43" s="275" t="s">
        <v>408</v>
      </c>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99"/>
      <c r="AH43" s="99"/>
    </row>
    <row r="44" spans="1:34" s="99" customFormat="1" ht="47.25" customHeight="1">
      <c r="A44" s="99"/>
      <c r="B44" s="275" t="s">
        <v>321</v>
      </c>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99"/>
    </row>
    <row r="45" spans="1:34" s="99" customFormat="1" ht="27" customHeight="1">
      <c r="A45" s="99"/>
      <c r="B45" s="228" t="s">
        <v>822</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row>
    <row r="46" spans="1:34">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row>
    <row r="47" spans="1:34">
      <c r="B47" s="308"/>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row>
    <row r="122" spans="3:7">
      <c r="C122" s="103"/>
      <c r="D122" s="103"/>
      <c r="E122" s="103"/>
      <c r="F122" s="103"/>
      <c r="G122" s="103"/>
    </row>
    <row r="123" spans="3:7">
      <c r="C123" s="104"/>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1"/>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fitToWidth="1" fitToHeight="1"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dimension ref="A2:Y123"/>
  <sheetViews>
    <sheetView zoomScaleSheetLayoutView="80" workbookViewId="0"/>
  </sheetViews>
  <sheetFormatPr defaultColWidth="3.5" defaultRowHeight="13.5"/>
  <cols>
    <col min="1" max="1" width="2.375" style="86" customWidth="1"/>
    <col min="2" max="2" width="3" style="214" customWidth="1"/>
    <col min="3" max="7" width="3.5" style="86"/>
    <col min="8" max="24" width="4.5" style="86" customWidth="1"/>
    <col min="25" max="25" width="5.125" style="86" customWidth="1"/>
    <col min="26" max="16384" width="3.5" style="86"/>
  </cols>
  <sheetData>
    <row r="2" spans="2:25">
      <c r="B2" s="86" t="s">
        <v>856</v>
      </c>
    </row>
    <row r="4" spans="2:25">
      <c r="B4" s="214" t="s">
        <v>65</v>
      </c>
      <c r="C4" s="214"/>
      <c r="D4" s="214"/>
      <c r="E4" s="214"/>
      <c r="F4" s="214"/>
      <c r="G4" s="214"/>
      <c r="H4" s="214"/>
      <c r="I4" s="214"/>
      <c r="J4" s="214"/>
      <c r="K4" s="214"/>
      <c r="L4" s="214"/>
      <c r="M4" s="214"/>
      <c r="N4" s="214"/>
      <c r="O4" s="214"/>
      <c r="P4" s="214"/>
      <c r="Q4" s="214"/>
      <c r="R4" s="214"/>
      <c r="S4" s="214"/>
      <c r="T4" s="214"/>
      <c r="U4" s="214"/>
      <c r="V4" s="214"/>
      <c r="W4" s="214"/>
      <c r="X4" s="214"/>
      <c r="Y4" s="214"/>
    </row>
    <row r="6" spans="2:25" ht="30" customHeight="1">
      <c r="B6" s="215">
        <v>1</v>
      </c>
      <c r="C6" s="223" t="s">
        <v>187</v>
      </c>
      <c r="D6" s="227"/>
      <c r="E6" s="227"/>
      <c r="F6" s="227"/>
      <c r="G6" s="229"/>
      <c r="H6" s="234"/>
      <c r="I6" s="241"/>
      <c r="J6" s="241"/>
      <c r="K6" s="241"/>
      <c r="L6" s="241"/>
      <c r="M6" s="241"/>
      <c r="N6" s="241"/>
      <c r="O6" s="241"/>
      <c r="P6" s="241"/>
      <c r="Q6" s="241"/>
      <c r="R6" s="241"/>
      <c r="S6" s="241"/>
      <c r="T6" s="241"/>
      <c r="U6" s="241"/>
      <c r="V6" s="241"/>
      <c r="W6" s="241"/>
      <c r="X6" s="241"/>
      <c r="Y6" s="261"/>
    </row>
    <row r="7" spans="2:25" ht="30" customHeight="1">
      <c r="B7" s="215">
        <v>2</v>
      </c>
      <c r="C7" s="223" t="s">
        <v>254</v>
      </c>
      <c r="D7" s="223"/>
      <c r="E7" s="223"/>
      <c r="F7" s="223"/>
      <c r="G7" s="230"/>
      <c r="H7" s="215" t="s">
        <v>4</v>
      </c>
      <c r="I7" s="223" t="s">
        <v>390</v>
      </c>
      <c r="J7" s="223"/>
      <c r="K7" s="223"/>
      <c r="L7" s="223"/>
      <c r="M7" s="249" t="s">
        <v>4</v>
      </c>
      <c r="N7" s="223" t="s">
        <v>429</v>
      </c>
      <c r="O7" s="223"/>
      <c r="P7" s="223"/>
      <c r="Q7" s="223"/>
      <c r="R7" s="249" t="s">
        <v>4</v>
      </c>
      <c r="S7" s="223" t="s">
        <v>430</v>
      </c>
      <c r="T7" s="223"/>
      <c r="U7" s="223"/>
      <c r="V7" s="223"/>
      <c r="W7" s="223"/>
      <c r="X7" s="223"/>
      <c r="Y7" s="230"/>
    </row>
    <row r="8" spans="2:25" ht="30" customHeight="1">
      <c r="B8" s="216">
        <v>3</v>
      </c>
      <c r="C8" s="224" t="s">
        <v>662</v>
      </c>
      <c r="D8" s="224"/>
      <c r="E8" s="224"/>
      <c r="F8" s="224"/>
      <c r="G8" s="231"/>
      <c r="H8" s="235" t="s">
        <v>4</v>
      </c>
      <c r="I8" s="99" t="s">
        <v>698</v>
      </c>
      <c r="J8" s="224"/>
      <c r="K8" s="224"/>
      <c r="L8" s="224"/>
      <c r="M8" s="224"/>
      <c r="N8" s="224"/>
      <c r="O8" s="224"/>
      <c r="P8" s="235" t="s">
        <v>4</v>
      </c>
      <c r="Q8" s="99" t="s">
        <v>701</v>
      </c>
      <c r="R8" s="224"/>
      <c r="S8" s="224"/>
      <c r="T8" s="224"/>
      <c r="U8" s="224"/>
      <c r="V8" s="224"/>
      <c r="W8" s="224"/>
      <c r="X8" s="224"/>
      <c r="Y8" s="231"/>
    </row>
    <row r="9" spans="2:25" ht="30" customHeight="1">
      <c r="B9" s="216"/>
      <c r="C9" s="224"/>
      <c r="D9" s="224"/>
      <c r="E9" s="224"/>
      <c r="F9" s="224"/>
      <c r="G9" s="231"/>
      <c r="H9" s="235" t="s">
        <v>4</v>
      </c>
      <c r="I9" s="99" t="s">
        <v>700</v>
      </c>
      <c r="J9" s="224"/>
      <c r="K9" s="224"/>
      <c r="L9" s="224"/>
      <c r="M9" s="224"/>
      <c r="N9" s="224"/>
      <c r="O9" s="224"/>
      <c r="P9" s="235" t="s">
        <v>4</v>
      </c>
      <c r="Q9" s="99" t="s">
        <v>702</v>
      </c>
      <c r="R9" s="224"/>
      <c r="S9" s="224"/>
      <c r="T9" s="224"/>
      <c r="W9" s="224"/>
      <c r="X9" s="224"/>
      <c r="Y9" s="231"/>
    </row>
    <row r="10" spans="2:25" ht="30" customHeight="1">
      <c r="B10" s="216"/>
      <c r="C10" s="224"/>
      <c r="D10" s="224"/>
      <c r="E10" s="224"/>
      <c r="F10" s="224"/>
      <c r="G10" s="231"/>
      <c r="M10" s="224"/>
      <c r="N10" s="224"/>
      <c r="O10" s="224"/>
      <c r="P10" s="224"/>
      <c r="Q10" s="99"/>
      <c r="R10" s="224"/>
      <c r="S10" s="224"/>
      <c r="T10" s="224"/>
      <c r="U10" s="224"/>
      <c r="V10" s="224"/>
      <c r="W10" s="224"/>
      <c r="X10" s="224"/>
      <c r="Y10" s="231"/>
    </row>
    <row r="11" spans="2:25">
      <c r="B11" s="217"/>
      <c r="C11" s="104"/>
      <c r="D11" s="104"/>
      <c r="E11" s="104"/>
      <c r="F11" s="104"/>
      <c r="G11" s="125"/>
      <c r="H11" s="236"/>
      <c r="I11" s="104"/>
      <c r="J11" s="104"/>
      <c r="K11" s="104"/>
      <c r="L11" s="104"/>
      <c r="M11" s="104"/>
      <c r="N11" s="104"/>
      <c r="O11" s="104"/>
      <c r="P11" s="104"/>
      <c r="Q11" s="104"/>
      <c r="R11" s="104"/>
      <c r="S11" s="104"/>
      <c r="T11" s="104"/>
      <c r="U11" s="104"/>
      <c r="V11" s="104"/>
      <c r="W11" s="104"/>
      <c r="X11" s="104"/>
      <c r="Y11" s="125"/>
    </row>
    <row r="12" spans="2:25" ht="29.25" customHeight="1">
      <c r="B12" s="218">
        <v>4</v>
      </c>
      <c r="C12" s="225" t="s">
        <v>158</v>
      </c>
      <c r="D12" s="225"/>
      <c r="E12" s="225"/>
      <c r="F12" s="225"/>
      <c r="G12" s="232"/>
      <c r="H12" s="237" t="s">
        <v>704</v>
      </c>
      <c r="I12" s="224"/>
      <c r="Y12" s="126"/>
    </row>
    <row r="13" spans="2:25" ht="19.5" customHeight="1">
      <c r="B13" s="219"/>
      <c r="G13" s="126"/>
      <c r="H13" s="238"/>
      <c r="I13" s="224" t="s">
        <v>706</v>
      </c>
      <c r="J13" s="224"/>
      <c r="K13" s="224"/>
      <c r="L13" s="224"/>
      <c r="M13" s="224"/>
      <c r="N13" s="224"/>
      <c r="O13" s="224"/>
      <c r="P13" s="224"/>
      <c r="Q13" s="224"/>
      <c r="R13" s="224"/>
      <c r="S13" s="224"/>
      <c r="T13" s="224"/>
      <c r="U13" s="224"/>
      <c r="Y13" s="126"/>
    </row>
    <row r="14" spans="2:25" ht="12" customHeight="1">
      <c r="B14" s="219"/>
      <c r="G14" s="126"/>
      <c r="H14" s="238"/>
      <c r="I14" s="242" t="s">
        <v>495</v>
      </c>
      <c r="J14" s="242"/>
      <c r="K14" s="242"/>
      <c r="L14" s="242"/>
      <c r="M14" s="242"/>
      <c r="N14" s="242"/>
      <c r="O14" s="242"/>
      <c r="P14" s="242"/>
      <c r="Q14" s="243" t="s">
        <v>713</v>
      </c>
      <c r="R14" s="247"/>
      <c r="S14" s="247"/>
      <c r="T14" s="247"/>
      <c r="U14" s="247"/>
      <c r="V14" s="247"/>
      <c r="W14" s="250"/>
      <c r="Y14" s="126"/>
    </row>
    <row r="15" spans="2:25" ht="12" customHeight="1">
      <c r="B15" s="219"/>
      <c r="G15" s="126"/>
      <c r="H15" s="238"/>
      <c r="I15" s="242"/>
      <c r="J15" s="242"/>
      <c r="K15" s="242"/>
      <c r="L15" s="242"/>
      <c r="M15" s="242"/>
      <c r="N15" s="242"/>
      <c r="O15" s="242"/>
      <c r="P15" s="242"/>
      <c r="Q15" s="244"/>
      <c r="R15" s="248"/>
      <c r="S15" s="248"/>
      <c r="T15" s="248"/>
      <c r="U15" s="248"/>
      <c r="V15" s="248"/>
      <c r="W15" s="252"/>
      <c r="Y15" s="126"/>
    </row>
    <row r="16" spans="2:25" ht="12" customHeight="1">
      <c r="B16" s="219"/>
      <c r="G16" s="126"/>
      <c r="H16" s="238"/>
      <c r="I16" s="242" t="s">
        <v>710</v>
      </c>
      <c r="J16" s="242"/>
      <c r="K16" s="242"/>
      <c r="L16" s="242"/>
      <c r="M16" s="242"/>
      <c r="N16" s="242"/>
      <c r="O16" s="242"/>
      <c r="P16" s="242"/>
      <c r="Q16" s="253"/>
      <c r="R16" s="256"/>
      <c r="S16" s="256"/>
      <c r="T16" s="256"/>
      <c r="U16" s="256"/>
      <c r="V16" s="256"/>
      <c r="W16" s="258"/>
      <c r="Y16" s="126"/>
    </row>
    <row r="17" spans="2:25" ht="12" customHeight="1">
      <c r="B17" s="219"/>
      <c r="G17" s="126"/>
      <c r="H17" s="238"/>
      <c r="I17" s="242"/>
      <c r="J17" s="242"/>
      <c r="K17" s="242"/>
      <c r="L17" s="242"/>
      <c r="M17" s="242"/>
      <c r="N17" s="242"/>
      <c r="O17" s="242"/>
      <c r="P17" s="242"/>
      <c r="Q17" s="254"/>
      <c r="R17" s="257"/>
      <c r="S17" s="257"/>
      <c r="T17" s="257"/>
      <c r="U17" s="257"/>
      <c r="V17" s="257"/>
      <c r="W17" s="259"/>
      <c r="Y17" s="126"/>
    </row>
    <row r="18" spans="2:25" ht="12" customHeight="1">
      <c r="B18" s="219"/>
      <c r="G18" s="126"/>
      <c r="H18" s="238"/>
      <c r="I18" s="242" t="s">
        <v>538</v>
      </c>
      <c r="J18" s="242"/>
      <c r="K18" s="242"/>
      <c r="L18" s="242"/>
      <c r="M18" s="242"/>
      <c r="N18" s="242"/>
      <c r="O18" s="242"/>
      <c r="P18" s="242"/>
      <c r="Q18" s="253"/>
      <c r="R18" s="256"/>
      <c r="S18" s="256"/>
      <c r="T18" s="256"/>
      <c r="U18" s="256"/>
      <c r="V18" s="256"/>
      <c r="W18" s="258"/>
      <c r="Y18" s="126"/>
    </row>
    <row r="19" spans="2:25" ht="12" customHeight="1">
      <c r="B19" s="219"/>
      <c r="G19" s="126"/>
      <c r="H19" s="238"/>
      <c r="I19" s="242"/>
      <c r="J19" s="242"/>
      <c r="K19" s="242"/>
      <c r="L19" s="242"/>
      <c r="M19" s="242"/>
      <c r="N19" s="242"/>
      <c r="O19" s="242"/>
      <c r="P19" s="242"/>
      <c r="Q19" s="254"/>
      <c r="R19" s="257"/>
      <c r="S19" s="257"/>
      <c r="T19" s="257"/>
      <c r="U19" s="257"/>
      <c r="V19" s="257"/>
      <c r="W19" s="259"/>
      <c r="Y19" s="126"/>
    </row>
    <row r="20" spans="2:25" ht="12" customHeight="1">
      <c r="B20" s="219"/>
      <c r="G20" s="126"/>
      <c r="H20" s="238"/>
      <c r="I20" s="242" t="s">
        <v>94</v>
      </c>
      <c r="J20" s="242"/>
      <c r="K20" s="242"/>
      <c r="L20" s="242"/>
      <c r="M20" s="242"/>
      <c r="N20" s="242"/>
      <c r="O20" s="242"/>
      <c r="P20" s="242"/>
      <c r="Q20" s="253"/>
      <c r="R20" s="256"/>
      <c r="S20" s="256"/>
      <c r="T20" s="256"/>
      <c r="U20" s="256"/>
      <c r="V20" s="256"/>
      <c r="W20" s="258"/>
      <c r="Y20" s="126"/>
    </row>
    <row r="21" spans="2:25" ht="12" customHeight="1">
      <c r="B21" s="219"/>
      <c r="G21" s="126"/>
      <c r="H21" s="238"/>
      <c r="I21" s="242"/>
      <c r="J21" s="242"/>
      <c r="K21" s="242"/>
      <c r="L21" s="242"/>
      <c r="M21" s="242"/>
      <c r="N21" s="242"/>
      <c r="O21" s="242"/>
      <c r="P21" s="242"/>
      <c r="Q21" s="254"/>
      <c r="R21" s="257"/>
      <c r="S21" s="257"/>
      <c r="T21" s="257"/>
      <c r="U21" s="257"/>
      <c r="V21" s="257"/>
      <c r="W21" s="259"/>
      <c r="Y21" s="126"/>
    </row>
    <row r="22" spans="2:25" ht="12" customHeight="1">
      <c r="B22" s="219"/>
      <c r="G22" s="126"/>
      <c r="H22" s="238"/>
      <c r="I22" s="242" t="s">
        <v>715</v>
      </c>
      <c r="J22" s="242"/>
      <c r="K22" s="242"/>
      <c r="L22" s="242"/>
      <c r="M22" s="242"/>
      <c r="N22" s="242"/>
      <c r="O22" s="242"/>
      <c r="P22" s="242"/>
      <c r="Q22" s="253"/>
      <c r="R22" s="256"/>
      <c r="S22" s="256"/>
      <c r="T22" s="256"/>
      <c r="U22" s="256"/>
      <c r="V22" s="256"/>
      <c r="W22" s="258"/>
      <c r="Y22" s="126"/>
    </row>
    <row r="23" spans="2:25" ht="12" customHeight="1">
      <c r="B23" s="219"/>
      <c r="G23" s="126"/>
      <c r="H23" s="238"/>
      <c r="I23" s="242"/>
      <c r="J23" s="242"/>
      <c r="K23" s="242"/>
      <c r="L23" s="242"/>
      <c r="M23" s="242"/>
      <c r="N23" s="242"/>
      <c r="O23" s="242"/>
      <c r="P23" s="242"/>
      <c r="Q23" s="254"/>
      <c r="R23" s="257"/>
      <c r="S23" s="257"/>
      <c r="T23" s="257"/>
      <c r="U23" s="257"/>
      <c r="V23" s="257"/>
      <c r="W23" s="259"/>
      <c r="Y23" s="126"/>
    </row>
    <row r="24" spans="2:25" ht="12" customHeight="1">
      <c r="B24" s="219"/>
      <c r="G24" s="126"/>
      <c r="H24" s="238"/>
      <c r="I24" s="243" t="s">
        <v>188</v>
      </c>
      <c r="J24" s="247"/>
      <c r="K24" s="247"/>
      <c r="L24" s="247"/>
      <c r="M24" s="247"/>
      <c r="N24" s="247"/>
      <c r="O24" s="247"/>
      <c r="P24" s="250"/>
      <c r="Q24" s="253"/>
      <c r="R24" s="256"/>
      <c r="S24" s="256"/>
      <c r="T24" s="256"/>
      <c r="U24" s="256"/>
      <c r="V24" s="256"/>
      <c r="W24" s="258"/>
      <c r="Y24" s="126"/>
    </row>
    <row r="25" spans="2:25" ht="12" customHeight="1">
      <c r="B25" s="219"/>
      <c r="G25" s="126"/>
      <c r="H25" s="238"/>
      <c r="I25" s="244"/>
      <c r="J25" s="248"/>
      <c r="K25" s="248"/>
      <c r="L25" s="248"/>
      <c r="M25" s="248"/>
      <c r="N25" s="248"/>
      <c r="O25" s="248"/>
      <c r="P25" s="252"/>
      <c r="Q25" s="254"/>
      <c r="R25" s="257"/>
      <c r="S25" s="257"/>
      <c r="T25" s="257"/>
      <c r="U25" s="257"/>
      <c r="V25" s="257"/>
      <c r="W25" s="259"/>
      <c r="Y25" s="126"/>
    </row>
    <row r="26" spans="2:25" ht="12" customHeight="1">
      <c r="B26" s="219"/>
      <c r="G26" s="126"/>
      <c r="H26" s="238"/>
      <c r="I26" s="243"/>
      <c r="J26" s="247"/>
      <c r="K26" s="247"/>
      <c r="L26" s="247"/>
      <c r="M26" s="247"/>
      <c r="N26" s="247"/>
      <c r="O26" s="247"/>
      <c r="P26" s="250"/>
      <c r="Q26" s="253"/>
      <c r="R26" s="256"/>
      <c r="S26" s="256"/>
      <c r="T26" s="256"/>
      <c r="U26" s="256"/>
      <c r="V26" s="256"/>
      <c r="W26" s="258"/>
      <c r="Y26" s="126"/>
    </row>
    <row r="27" spans="2:25" ht="12" customHeight="1">
      <c r="B27" s="219"/>
      <c r="G27" s="126"/>
      <c r="H27" s="238"/>
      <c r="I27" s="244"/>
      <c r="J27" s="248"/>
      <c r="K27" s="248"/>
      <c r="L27" s="248"/>
      <c r="M27" s="248"/>
      <c r="N27" s="248"/>
      <c r="O27" s="248"/>
      <c r="P27" s="252"/>
      <c r="Q27" s="254"/>
      <c r="R27" s="257"/>
      <c r="S27" s="257"/>
      <c r="T27" s="257"/>
      <c r="U27" s="257"/>
      <c r="V27" s="257"/>
      <c r="W27" s="259"/>
      <c r="Y27" s="126"/>
    </row>
    <row r="28" spans="2:25" ht="12" customHeight="1">
      <c r="B28" s="219"/>
      <c r="G28" s="126"/>
      <c r="H28" s="238"/>
      <c r="I28" s="242"/>
      <c r="J28" s="242"/>
      <c r="K28" s="242"/>
      <c r="L28" s="242"/>
      <c r="M28" s="242"/>
      <c r="N28" s="242"/>
      <c r="O28" s="242"/>
      <c r="P28" s="242"/>
      <c r="Q28" s="253"/>
      <c r="R28" s="256"/>
      <c r="S28" s="256"/>
      <c r="T28" s="256"/>
      <c r="U28" s="256"/>
      <c r="V28" s="256"/>
      <c r="W28" s="258"/>
      <c r="Y28" s="126"/>
    </row>
    <row r="29" spans="2:25" s="276" customFormat="1" ht="12" customHeight="1">
      <c r="B29" s="219"/>
      <c r="C29" s="86"/>
      <c r="D29" s="86"/>
      <c r="E29" s="86"/>
      <c r="F29" s="86"/>
      <c r="G29" s="126"/>
      <c r="H29" s="617"/>
      <c r="I29" s="242"/>
      <c r="J29" s="242"/>
      <c r="K29" s="242"/>
      <c r="L29" s="242"/>
      <c r="M29" s="242"/>
      <c r="N29" s="242"/>
      <c r="O29" s="242"/>
      <c r="P29" s="242"/>
      <c r="Q29" s="254"/>
      <c r="R29" s="257"/>
      <c r="S29" s="257"/>
      <c r="T29" s="257"/>
      <c r="U29" s="257"/>
      <c r="V29" s="257"/>
      <c r="W29" s="259"/>
      <c r="X29" s="276"/>
      <c r="Y29" s="619"/>
    </row>
    <row r="30" spans="2:25" ht="15" customHeight="1">
      <c r="B30" s="219"/>
      <c r="G30" s="126"/>
      <c r="H30" s="238"/>
      <c r="I30" s="224"/>
      <c r="J30" s="224"/>
      <c r="K30" s="224"/>
      <c r="L30" s="224"/>
      <c r="M30" s="224"/>
      <c r="N30" s="224"/>
      <c r="O30" s="224"/>
      <c r="P30" s="224"/>
      <c r="Q30" s="224"/>
      <c r="R30" s="224"/>
      <c r="S30" s="224"/>
      <c r="T30" s="224"/>
      <c r="U30" s="224"/>
      <c r="Y30" s="262"/>
    </row>
    <row r="31" spans="2:25" ht="20.25" customHeight="1">
      <c r="B31" s="219"/>
      <c r="G31" s="126"/>
      <c r="H31" s="237" t="s">
        <v>335</v>
      </c>
      <c r="I31" s="224"/>
      <c r="J31" s="224"/>
      <c r="K31" s="224"/>
      <c r="L31" s="224"/>
      <c r="M31" s="224"/>
      <c r="N31" s="224"/>
      <c r="O31" s="224"/>
      <c r="P31" s="224"/>
      <c r="Q31" s="224"/>
      <c r="R31" s="224"/>
      <c r="S31" s="224"/>
      <c r="T31" s="224"/>
      <c r="U31" s="224"/>
      <c r="Y31" s="262"/>
    </row>
    <row r="32" spans="2:25" ht="9.75" customHeight="1">
      <c r="B32" s="219"/>
      <c r="G32" s="126"/>
      <c r="H32" s="237"/>
      <c r="I32" s="224"/>
      <c r="J32" s="224"/>
      <c r="K32" s="224"/>
      <c r="L32" s="224"/>
      <c r="M32" s="224"/>
      <c r="N32" s="224"/>
      <c r="O32" s="224"/>
      <c r="P32" s="224"/>
      <c r="Q32" s="224"/>
      <c r="R32" s="224"/>
      <c r="S32" s="224"/>
      <c r="T32" s="224"/>
      <c r="U32" s="224"/>
      <c r="Y32" s="262"/>
    </row>
    <row r="33" spans="1:25" ht="22.5" customHeight="1">
      <c r="B33" s="219"/>
      <c r="G33" s="126"/>
      <c r="H33" s="238"/>
      <c r="I33" s="309" t="s">
        <v>58</v>
      </c>
      <c r="J33" s="302"/>
      <c r="K33" s="302"/>
      <c r="L33" s="302"/>
      <c r="M33" s="302"/>
      <c r="N33" s="302"/>
      <c r="O33" s="302"/>
      <c r="P33" s="302"/>
      <c r="Q33" s="302"/>
      <c r="R33" s="305"/>
      <c r="S33" s="243"/>
      <c r="T33" s="247"/>
      <c r="U33" s="250" t="s">
        <v>577</v>
      </c>
      <c r="Y33" s="126"/>
    </row>
    <row r="34" spans="1:25" ht="22.5" customHeight="1">
      <c r="B34" s="219"/>
      <c r="G34" s="126"/>
      <c r="H34" s="238"/>
      <c r="I34" s="311"/>
      <c r="J34" s="303"/>
      <c r="K34" s="303"/>
      <c r="L34" s="303"/>
      <c r="M34" s="303"/>
      <c r="N34" s="303"/>
      <c r="O34" s="303"/>
      <c r="P34" s="303"/>
      <c r="Q34" s="303"/>
      <c r="R34" s="307"/>
      <c r="S34" s="244"/>
      <c r="T34" s="248"/>
      <c r="U34" s="252"/>
      <c r="Y34" s="126"/>
    </row>
    <row r="35" spans="1:25" ht="11.25" customHeight="1">
      <c r="B35" s="219"/>
      <c r="G35" s="126"/>
      <c r="H35" s="237"/>
      <c r="I35" s="224"/>
      <c r="J35" s="224"/>
      <c r="K35" s="224"/>
      <c r="L35" s="224"/>
      <c r="M35" s="224"/>
      <c r="N35" s="224"/>
      <c r="O35" s="224"/>
      <c r="P35" s="224"/>
      <c r="Q35" s="224"/>
      <c r="R35" s="224"/>
      <c r="S35" s="224"/>
      <c r="T35" s="224"/>
      <c r="U35" s="224"/>
      <c r="Y35" s="262"/>
    </row>
    <row r="36" spans="1:25" ht="27.75" customHeight="1">
      <c r="B36" s="219"/>
      <c r="G36" s="126"/>
      <c r="H36" s="238"/>
      <c r="I36" s="309" t="s">
        <v>573</v>
      </c>
      <c r="J36" s="302"/>
      <c r="K36" s="302"/>
      <c r="L36" s="302"/>
      <c r="M36" s="302"/>
      <c r="N36" s="302"/>
      <c r="O36" s="302"/>
      <c r="P36" s="302"/>
      <c r="Q36" s="302"/>
      <c r="R36" s="305"/>
      <c r="S36" s="243"/>
      <c r="T36" s="247"/>
      <c r="U36" s="250" t="s">
        <v>577</v>
      </c>
      <c r="V36" s="216" t="s">
        <v>370</v>
      </c>
      <c r="W36" s="264" t="s">
        <v>719</v>
      </c>
      <c r="X36" s="264"/>
      <c r="Y36" s="262"/>
    </row>
    <row r="37" spans="1:25" ht="21.75" customHeight="1">
      <c r="B37" s="219"/>
      <c r="G37" s="126"/>
      <c r="H37" s="238"/>
      <c r="I37" s="311"/>
      <c r="J37" s="303"/>
      <c r="K37" s="303"/>
      <c r="L37" s="303"/>
      <c r="M37" s="303"/>
      <c r="N37" s="303"/>
      <c r="O37" s="303"/>
      <c r="P37" s="303"/>
      <c r="Q37" s="303"/>
      <c r="R37" s="307"/>
      <c r="S37" s="244"/>
      <c r="T37" s="248"/>
      <c r="U37" s="252"/>
      <c r="V37" s="216"/>
      <c r="W37" s="264"/>
      <c r="X37" s="264"/>
      <c r="Y37" s="262"/>
    </row>
    <row r="38" spans="1:25" ht="21.75" customHeight="1">
      <c r="B38" s="219"/>
      <c r="G38" s="126"/>
      <c r="I38" s="303"/>
      <c r="J38" s="303"/>
      <c r="K38" s="303"/>
      <c r="L38" s="303"/>
      <c r="M38" s="303"/>
      <c r="N38" s="303"/>
      <c r="O38" s="303"/>
      <c r="P38" s="303"/>
      <c r="Q38" s="303"/>
      <c r="R38" s="303"/>
      <c r="S38" s="618"/>
      <c r="T38" s="618"/>
      <c r="U38" s="618"/>
      <c r="V38" s="235"/>
      <c r="W38" s="303" t="s">
        <v>718</v>
      </c>
      <c r="X38" s="303"/>
      <c r="Y38" s="307"/>
    </row>
    <row r="39" spans="1:25" ht="21.75" customHeight="1">
      <c r="A39" s="126"/>
      <c r="H39" s="239"/>
      <c r="I39" s="275" t="s">
        <v>720</v>
      </c>
      <c r="J39" s="275"/>
      <c r="K39" s="275"/>
      <c r="L39" s="275"/>
      <c r="M39" s="275"/>
      <c r="N39" s="275"/>
      <c r="O39" s="275"/>
      <c r="P39" s="275"/>
      <c r="Q39" s="275"/>
      <c r="R39" s="306"/>
      <c r="S39" s="216"/>
      <c r="T39" s="235"/>
      <c r="U39" s="251" t="s">
        <v>577</v>
      </c>
      <c r="V39" s="235"/>
      <c r="W39" s="275"/>
      <c r="X39" s="275"/>
      <c r="Y39" s="306"/>
    </row>
    <row r="40" spans="1:25" ht="21.75" customHeight="1">
      <c r="B40" s="219"/>
      <c r="G40" s="126"/>
      <c r="H40" s="238"/>
      <c r="I40" s="311"/>
      <c r="J40" s="303"/>
      <c r="K40" s="303"/>
      <c r="L40" s="303"/>
      <c r="M40" s="303"/>
      <c r="N40" s="303"/>
      <c r="O40" s="303"/>
      <c r="P40" s="303"/>
      <c r="Q40" s="303"/>
      <c r="R40" s="307"/>
      <c r="S40" s="244"/>
      <c r="T40" s="248"/>
      <c r="U40" s="252"/>
      <c r="V40" s="235"/>
      <c r="W40" s="275"/>
      <c r="X40" s="275"/>
      <c r="Y40" s="306"/>
    </row>
    <row r="41" spans="1:25" ht="15" customHeight="1">
      <c r="B41" s="219"/>
      <c r="G41" s="126"/>
      <c r="H41" s="238"/>
      <c r="I41" s="224"/>
      <c r="J41" s="224"/>
      <c r="K41" s="224"/>
      <c r="L41" s="224"/>
      <c r="M41" s="224"/>
      <c r="N41" s="224"/>
      <c r="O41" s="224"/>
      <c r="P41" s="224"/>
      <c r="Q41" s="224"/>
      <c r="R41" s="224"/>
      <c r="S41" s="224"/>
      <c r="T41" s="224"/>
      <c r="U41" s="224"/>
      <c r="W41" s="275"/>
      <c r="X41" s="275"/>
      <c r="Y41" s="306"/>
    </row>
    <row r="42" spans="1:25" ht="15" customHeight="1">
      <c r="B42" s="220"/>
      <c r="C42" s="103"/>
      <c r="D42" s="103"/>
      <c r="E42" s="103"/>
      <c r="F42" s="103"/>
      <c r="G42" s="128"/>
      <c r="H42" s="240"/>
      <c r="I42" s="103"/>
      <c r="J42" s="103"/>
      <c r="K42" s="103"/>
      <c r="L42" s="103"/>
      <c r="M42" s="103"/>
      <c r="N42" s="103"/>
      <c r="O42" s="103"/>
      <c r="P42" s="103"/>
      <c r="Q42" s="103"/>
      <c r="R42" s="103"/>
      <c r="S42" s="103"/>
      <c r="T42" s="103"/>
      <c r="U42" s="103"/>
      <c r="V42" s="103"/>
      <c r="W42" s="303"/>
      <c r="X42" s="303"/>
      <c r="Y42" s="307"/>
    </row>
    <row r="43" spans="1:25" ht="15" customHeight="1">
      <c r="Y43" s="264"/>
    </row>
    <row r="44" spans="1:25">
      <c r="B44" s="222" t="s">
        <v>253</v>
      </c>
      <c r="D44" s="226"/>
      <c r="E44" s="226"/>
      <c r="F44" s="226"/>
      <c r="G44" s="226"/>
      <c r="H44" s="226"/>
      <c r="I44" s="226"/>
      <c r="J44" s="226"/>
      <c r="K44" s="226"/>
      <c r="L44" s="226"/>
      <c r="M44" s="226"/>
      <c r="N44" s="226"/>
      <c r="O44" s="226"/>
      <c r="P44" s="226"/>
      <c r="Q44" s="226"/>
      <c r="R44" s="226"/>
      <c r="S44" s="226"/>
      <c r="T44" s="226"/>
      <c r="U44" s="226"/>
      <c r="V44" s="226"/>
      <c r="W44" s="226"/>
      <c r="X44" s="226"/>
      <c r="Y44" s="226"/>
    </row>
    <row r="45" spans="1:25">
      <c r="B45" s="222" t="s">
        <v>721</v>
      </c>
      <c r="D45" s="226"/>
      <c r="E45" s="226"/>
      <c r="F45" s="226"/>
      <c r="G45" s="226"/>
      <c r="H45" s="226"/>
      <c r="I45" s="226"/>
      <c r="J45" s="226"/>
      <c r="K45" s="226"/>
      <c r="L45" s="226"/>
      <c r="M45" s="226"/>
      <c r="N45" s="226"/>
      <c r="O45" s="226"/>
      <c r="P45" s="226"/>
      <c r="Q45" s="226"/>
      <c r="R45" s="226"/>
      <c r="S45" s="226"/>
      <c r="T45" s="226"/>
      <c r="U45" s="226"/>
      <c r="V45" s="226"/>
      <c r="W45" s="226"/>
      <c r="X45" s="226"/>
      <c r="Y45" s="226"/>
    </row>
    <row r="46" spans="1:25">
      <c r="B46" s="222"/>
      <c r="D46" s="228"/>
      <c r="E46" s="228"/>
      <c r="F46" s="228"/>
      <c r="G46" s="228"/>
      <c r="H46" s="228"/>
      <c r="I46" s="228"/>
      <c r="J46" s="228"/>
      <c r="K46" s="228"/>
      <c r="L46" s="228"/>
      <c r="M46" s="228"/>
      <c r="N46" s="228"/>
      <c r="O46" s="228"/>
      <c r="P46" s="228"/>
      <c r="Q46" s="228"/>
      <c r="R46" s="228"/>
      <c r="S46" s="228"/>
      <c r="T46" s="228"/>
      <c r="U46" s="228"/>
      <c r="V46" s="228"/>
      <c r="W46" s="228"/>
      <c r="X46" s="228"/>
      <c r="Y46" s="228"/>
    </row>
    <row r="122" spans="3:7">
      <c r="C122" s="103"/>
      <c r="D122" s="103"/>
      <c r="E122" s="103"/>
      <c r="F122" s="103"/>
      <c r="G122" s="103"/>
    </row>
    <row r="123" spans="3:7">
      <c r="C123" s="104"/>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1"/>
  <dataValidations count="1">
    <dataValidation type="list" allowBlank="1" showDropDown="0" showInputMessage="1" showErrorMessage="1" sqref="M7 R7 P8:P9 H7:H9">
      <formula1>"□,■"</formula1>
    </dataValidation>
  </dataValidations>
  <pageMargins left="0.7" right="0.7" top="0.75" bottom="0.75" header="0.3" footer="0.3"/>
  <pageSetup paperSize="9" fitToWidth="1" fitToHeight="1"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dimension ref="B1:Z123"/>
  <sheetViews>
    <sheetView workbookViewId="0"/>
  </sheetViews>
  <sheetFormatPr defaultColWidth="3.5" defaultRowHeight="13.5"/>
  <cols>
    <col min="1" max="1" width="1.75" style="86" customWidth="1"/>
    <col min="2" max="2" width="3" style="214" customWidth="1"/>
    <col min="3" max="18" width="3.5" style="86"/>
    <col min="19" max="19" width="3.875" style="86" customWidth="1"/>
    <col min="20" max="26" width="3.5" style="86"/>
    <col min="27" max="27" width="1.375" style="86" customWidth="1"/>
    <col min="28" max="16384" width="3.5" style="86"/>
  </cols>
  <sheetData>
    <row r="1" spans="2:26" s="99" customFormat="1">
      <c r="B1" s="99"/>
      <c r="C1" s="99"/>
      <c r="D1" s="99"/>
      <c r="E1" s="99"/>
      <c r="F1" s="99"/>
      <c r="G1" s="99"/>
      <c r="H1" s="99"/>
      <c r="I1" s="99"/>
      <c r="J1" s="99"/>
      <c r="K1" s="99"/>
      <c r="L1" s="99"/>
      <c r="M1" s="99"/>
      <c r="N1" s="99"/>
      <c r="O1" s="99"/>
      <c r="P1" s="99"/>
      <c r="Q1" s="99"/>
      <c r="R1" s="99"/>
      <c r="S1" s="99"/>
      <c r="T1" s="99"/>
      <c r="U1" s="99"/>
      <c r="V1" s="99"/>
      <c r="W1" s="99"/>
      <c r="X1" s="99"/>
      <c r="Y1" s="99"/>
      <c r="Z1" s="99"/>
    </row>
    <row r="2" spans="2:26" s="99" customFormat="1">
      <c r="B2" s="99" t="s">
        <v>1127</v>
      </c>
      <c r="C2" s="99"/>
      <c r="D2" s="99"/>
      <c r="E2" s="99"/>
      <c r="F2" s="99"/>
      <c r="G2" s="99"/>
      <c r="H2" s="99"/>
      <c r="I2" s="99"/>
      <c r="J2" s="99"/>
      <c r="K2" s="99"/>
      <c r="L2" s="99"/>
      <c r="M2" s="99"/>
      <c r="N2" s="99"/>
      <c r="O2" s="99"/>
      <c r="P2" s="99"/>
      <c r="Q2" s="99"/>
      <c r="R2" s="99"/>
      <c r="S2" s="99"/>
      <c r="T2" s="99"/>
      <c r="U2" s="99"/>
      <c r="V2" s="99"/>
      <c r="W2" s="99"/>
      <c r="X2" s="99"/>
      <c r="Y2" s="99"/>
      <c r="Z2" s="99"/>
    </row>
    <row r="3" spans="2:26" s="99" customFormat="1">
      <c r="B3" s="99"/>
      <c r="C3" s="99"/>
      <c r="D3" s="99"/>
      <c r="E3" s="99"/>
      <c r="F3" s="99"/>
      <c r="G3" s="99"/>
      <c r="H3" s="99"/>
      <c r="I3" s="99"/>
      <c r="J3" s="99"/>
      <c r="K3" s="99"/>
      <c r="L3" s="99"/>
      <c r="M3" s="99"/>
      <c r="N3" s="99"/>
      <c r="O3" s="99"/>
      <c r="P3" s="99"/>
      <c r="Q3" s="99"/>
      <c r="R3" s="99"/>
      <c r="S3" s="99"/>
      <c r="T3" s="99"/>
      <c r="U3" s="99"/>
      <c r="V3" s="99"/>
      <c r="W3" s="99"/>
      <c r="X3" s="99"/>
      <c r="Y3" s="99"/>
      <c r="Z3" s="99"/>
    </row>
    <row r="4" spans="2:26" s="99" customFormat="1">
      <c r="B4" s="235" t="s">
        <v>857</v>
      </c>
      <c r="C4" s="235"/>
      <c r="D4" s="235"/>
      <c r="E4" s="235"/>
      <c r="F4" s="235"/>
      <c r="G4" s="235"/>
      <c r="H4" s="235"/>
      <c r="I4" s="235"/>
      <c r="J4" s="235"/>
      <c r="K4" s="235"/>
      <c r="L4" s="235"/>
      <c r="M4" s="235"/>
      <c r="N4" s="235"/>
      <c r="O4" s="235"/>
      <c r="P4" s="235"/>
      <c r="Q4" s="235"/>
      <c r="R4" s="235"/>
      <c r="S4" s="235"/>
      <c r="T4" s="235"/>
      <c r="U4" s="235"/>
      <c r="V4" s="235"/>
      <c r="W4" s="235"/>
      <c r="X4" s="235"/>
      <c r="Y4" s="235"/>
      <c r="Z4" s="235"/>
    </row>
    <row r="5" spans="2:26" s="99" customFormat="1">
      <c r="B5" s="99"/>
      <c r="C5" s="99"/>
      <c r="D5" s="99"/>
      <c r="E5" s="99"/>
      <c r="F5" s="99"/>
      <c r="G5" s="99"/>
      <c r="H5" s="99"/>
      <c r="I5" s="99"/>
      <c r="J5" s="99"/>
      <c r="K5" s="99"/>
      <c r="L5" s="99"/>
      <c r="M5" s="99"/>
      <c r="N5" s="99"/>
      <c r="O5" s="99"/>
      <c r="P5" s="99"/>
      <c r="Q5" s="99"/>
      <c r="R5" s="99"/>
      <c r="S5" s="99"/>
      <c r="T5" s="99"/>
      <c r="U5" s="99"/>
      <c r="V5" s="99"/>
      <c r="W5" s="99"/>
      <c r="X5" s="99"/>
      <c r="Y5" s="99"/>
      <c r="Z5" s="99"/>
    </row>
    <row r="6" spans="2:26" s="99" customFormat="1" ht="31.5" customHeight="1">
      <c r="B6" s="242" t="s">
        <v>421</v>
      </c>
      <c r="C6" s="242"/>
      <c r="D6" s="242"/>
      <c r="E6" s="242"/>
      <c r="F6" s="242"/>
      <c r="G6" s="234"/>
      <c r="H6" s="241"/>
      <c r="I6" s="241"/>
      <c r="J6" s="241"/>
      <c r="K6" s="241"/>
      <c r="L6" s="241"/>
      <c r="M6" s="241"/>
      <c r="N6" s="241"/>
      <c r="O6" s="241"/>
      <c r="P6" s="241"/>
      <c r="Q6" s="241"/>
      <c r="R6" s="241"/>
      <c r="S6" s="241"/>
      <c r="T6" s="241"/>
      <c r="U6" s="241"/>
      <c r="V6" s="241"/>
      <c r="W6" s="241"/>
      <c r="X6" s="241"/>
      <c r="Y6" s="241"/>
      <c r="Z6" s="261"/>
    </row>
    <row r="7" spans="2:26" s="99" customFormat="1" ht="31.5" customHeight="1">
      <c r="B7" s="215" t="s">
        <v>427</v>
      </c>
      <c r="C7" s="249"/>
      <c r="D7" s="249"/>
      <c r="E7" s="249"/>
      <c r="F7" s="245"/>
      <c r="G7" s="215" t="s">
        <v>4</v>
      </c>
      <c r="H7" s="223" t="s">
        <v>390</v>
      </c>
      <c r="I7" s="223"/>
      <c r="J7" s="223"/>
      <c r="K7" s="223"/>
      <c r="L7" s="249" t="s">
        <v>4</v>
      </c>
      <c r="M7" s="223" t="s">
        <v>429</v>
      </c>
      <c r="N7" s="223"/>
      <c r="O7" s="223"/>
      <c r="P7" s="223"/>
      <c r="Q7" s="249" t="s">
        <v>4</v>
      </c>
      <c r="R7" s="223" t="s">
        <v>430</v>
      </c>
      <c r="S7" s="223"/>
      <c r="T7" s="223"/>
      <c r="U7" s="223"/>
      <c r="V7" s="223"/>
      <c r="W7" s="223"/>
      <c r="X7" s="223"/>
      <c r="Y7" s="223"/>
      <c r="Z7" s="230"/>
    </row>
    <row r="8" spans="2:26" s="99" customFormat="1" ht="31.5" customHeight="1">
      <c r="B8" s="215" t="s">
        <v>124</v>
      </c>
      <c r="C8" s="249"/>
      <c r="D8" s="249"/>
      <c r="E8" s="249"/>
      <c r="F8" s="245"/>
      <c r="G8" s="215" t="s">
        <v>4</v>
      </c>
      <c r="H8" s="223" t="s">
        <v>434</v>
      </c>
      <c r="I8" s="223"/>
      <c r="J8" s="223"/>
      <c r="K8" s="223"/>
      <c r="L8" s="223"/>
      <c r="M8" s="223"/>
      <c r="N8" s="223"/>
      <c r="O8" s="223"/>
      <c r="P8" s="223"/>
      <c r="Q8" s="249" t="s">
        <v>4</v>
      </c>
      <c r="R8" s="223" t="s">
        <v>59</v>
      </c>
      <c r="S8" s="223"/>
      <c r="T8" s="223"/>
      <c r="U8" s="223"/>
      <c r="V8" s="223"/>
      <c r="W8" s="327"/>
      <c r="X8" s="327"/>
      <c r="Y8" s="327"/>
      <c r="Z8" s="355"/>
    </row>
    <row r="9" spans="2:26" s="99" customFormat="1">
      <c r="B9" s="99"/>
      <c r="C9" s="99"/>
      <c r="D9" s="99"/>
      <c r="E9" s="99"/>
      <c r="F9" s="99"/>
      <c r="G9" s="99"/>
      <c r="H9" s="99"/>
      <c r="I9" s="99"/>
      <c r="J9" s="99"/>
      <c r="K9" s="99"/>
      <c r="L9" s="99"/>
      <c r="M9" s="99"/>
      <c r="N9" s="99"/>
      <c r="O9" s="99"/>
      <c r="P9" s="99"/>
      <c r="Q9" s="99"/>
      <c r="R9" s="99"/>
      <c r="S9" s="99"/>
      <c r="T9" s="99"/>
      <c r="U9" s="99"/>
      <c r="V9" s="99"/>
      <c r="W9" s="99"/>
      <c r="X9" s="99"/>
      <c r="Y9" s="99"/>
      <c r="Z9" s="99"/>
    </row>
    <row r="10" spans="2:26" s="99" customFormat="1">
      <c r="B10" s="253"/>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8"/>
    </row>
    <row r="11" spans="2:26" s="99" customFormat="1">
      <c r="B11" s="266" t="s">
        <v>859</v>
      </c>
      <c r="C11" s="99"/>
      <c r="D11" s="99"/>
      <c r="E11" s="99"/>
      <c r="F11" s="99"/>
      <c r="G11" s="99"/>
      <c r="H11" s="99"/>
      <c r="I11" s="99"/>
      <c r="J11" s="99"/>
      <c r="K11" s="99"/>
      <c r="L11" s="99"/>
      <c r="M11" s="99"/>
      <c r="N11" s="99"/>
      <c r="O11" s="99"/>
      <c r="P11" s="99"/>
      <c r="Q11" s="99"/>
      <c r="R11" s="99"/>
      <c r="S11" s="99"/>
      <c r="T11" s="99"/>
      <c r="U11" s="99"/>
      <c r="V11" s="99"/>
      <c r="W11" s="99"/>
      <c r="X11" s="99"/>
      <c r="Y11" s="99"/>
      <c r="Z11" s="283"/>
    </row>
    <row r="12" spans="2:26" s="99" customFormat="1">
      <c r="B12" s="266"/>
      <c r="C12" s="99"/>
      <c r="D12" s="99"/>
      <c r="E12" s="99"/>
      <c r="F12" s="99"/>
      <c r="G12" s="99"/>
      <c r="H12" s="99"/>
      <c r="I12" s="99"/>
      <c r="J12" s="99"/>
      <c r="K12" s="99"/>
      <c r="L12" s="235"/>
      <c r="M12" s="99"/>
      <c r="N12" s="99"/>
      <c r="O12" s="99"/>
      <c r="P12" s="99"/>
      <c r="Q12" s="235"/>
      <c r="R12" s="99"/>
      <c r="S12" s="99"/>
      <c r="T12" s="99"/>
      <c r="U12" s="99"/>
      <c r="V12" s="235"/>
      <c r="W12" s="99"/>
      <c r="X12" s="99"/>
      <c r="Y12" s="99"/>
      <c r="Z12" s="283"/>
    </row>
    <row r="13" spans="2:26" s="99" customFormat="1">
      <c r="B13" s="266"/>
      <c r="C13" s="99" t="s">
        <v>53</v>
      </c>
      <c r="D13" s="99"/>
      <c r="E13" s="99"/>
      <c r="F13" s="99"/>
      <c r="G13" s="99"/>
      <c r="H13" s="99"/>
      <c r="I13" s="99"/>
      <c r="J13" s="99"/>
      <c r="K13" s="99"/>
      <c r="L13" s="99"/>
      <c r="M13" s="99"/>
      <c r="N13" s="99"/>
      <c r="O13" s="99"/>
      <c r="P13" s="99"/>
      <c r="Q13" s="99"/>
      <c r="R13" s="99"/>
      <c r="S13" s="99"/>
      <c r="T13" s="99"/>
      <c r="U13" s="99"/>
      <c r="V13" s="99"/>
      <c r="W13" s="99"/>
      <c r="X13" s="99"/>
      <c r="Y13" s="99"/>
      <c r="Z13" s="283"/>
    </row>
    <row r="14" spans="2:26" s="99" customFormat="1" ht="4.5" customHeight="1">
      <c r="B14" s="266"/>
      <c r="C14" s="99"/>
      <c r="D14" s="99"/>
      <c r="E14" s="99"/>
      <c r="F14" s="99"/>
      <c r="G14" s="99"/>
      <c r="H14" s="99"/>
      <c r="I14" s="99"/>
      <c r="J14" s="99"/>
      <c r="K14" s="99"/>
      <c r="L14" s="99"/>
      <c r="M14" s="99"/>
      <c r="N14" s="99"/>
      <c r="O14" s="99"/>
      <c r="P14" s="99"/>
      <c r="Q14" s="99"/>
      <c r="R14" s="99"/>
      <c r="S14" s="99"/>
      <c r="T14" s="99"/>
      <c r="U14" s="99"/>
      <c r="V14" s="99"/>
      <c r="W14" s="99"/>
      <c r="X14" s="99"/>
      <c r="Y14" s="99"/>
      <c r="Z14" s="283"/>
    </row>
    <row r="15" spans="2:26" s="99" customFormat="1" ht="24" customHeight="1">
      <c r="B15" s="266"/>
      <c r="C15" s="234"/>
      <c r="D15" s="241"/>
      <c r="E15" s="241"/>
      <c r="F15" s="241"/>
      <c r="G15" s="241"/>
      <c r="H15" s="241"/>
      <c r="I15" s="241"/>
      <c r="J15" s="241"/>
      <c r="K15" s="241"/>
      <c r="L15" s="241"/>
      <c r="M15" s="241"/>
      <c r="N15" s="241"/>
      <c r="O15" s="241"/>
      <c r="P15" s="241"/>
      <c r="Q15" s="241"/>
      <c r="R15" s="241"/>
      <c r="S15" s="241"/>
      <c r="T15" s="241"/>
      <c r="U15" s="241"/>
      <c r="V15" s="241"/>
      <c r="W15" s="241"/>
      <c r="X15" s="241"/>
      <c r="Y15" s="261"/>
      <c r="Z15" s="251"/>
    </row>
    <row r="16" spans="2:26" s="99" customFormat="1" ht="21" customHeight="1">
      <c r="B16" s="266"/>
      <c r="C16" s="234"/>
      <c r="D16" s="241"/>
      <c r="E16" s="241"/>
      <c r="F16" s="241"/>
      <c r="G16" s="241"/>
      <c r="H16" s="241"/>
      <c r="I16" s="241"/>
      <c r="J16" s="241"/>
      <c r="K16" s="241"/>
      <c r="L16" s="241"/>
      <c r="M16" s="241"/>
      <c r="N16" s="241"/>
      <c r="O16" s="241"/>
      <c r="P16" s="241"/>
      <c r="Q16" s="241"/>
      <c r="R16" s="241"/>
      <c r="S16" s="241"/>
      <c r="T16" s="241"/>
      <c r="U16" s="241"/>
      <c r="V16" s="241"/>
      <c r="W16" s="241"/>
      <c r="X16" s="241"/>
      <c r="Y16" s="261"/>
      <c r="Z16" s="283"/>
    </row>
    <row r="17" spans="2:26" s="99" customFormat="1" ht="21" customHeight="1">
      <c r="B17" s="266"/>
      <c r="C17" s="234"/>
      <c r="D17" s="241"/>
      <c r="E17" s="241"/>
      <c r="F17" s="241"/>
      <c r="G17" s="241"/>
      <c r="H17" s="241"/>
      <c r="I17" s="241"/>
      <c r="J17" s="241"/>
      <c r="K17" s="241"/>
      <c r="L17" s="241"/>
      <c r="M17" s="241"/>
      <c r="N17" s="241"/>
      <c r="O17" s="241"/>
      <c r="P17" s="241"/>
      <c r="Q17" s="241"/>
      <c r="R17" s="241"/>
      <c r="S17" s="241"/>
      <c r="T17" s="241"/>
      <c r="U17" s="241"/>
      <c r="V17" s="241"/>
      <c r="W17" s="241"/>
      <c r="X17" s="241"/>
      <c r="Y17" s="261"/>
      <c r="Z17" s="283"/>
    </row>
    <row r="18" spans="2:26" s="99" customFormat="1">
      <c r="B18" s="266"/>
      <c r="C18" s="99" t="s">
        <v>783</v>
      </c>
      <c r="D18" s="99"/>
      <c r="E18" s="99"/>
      <c r="F18" s="99"/>
      <c r="G18" s="99"/>
      <c r="H18" s="99"/>
      <c r="I18" s="99"/>
      <c r="J18" s="99"/>
      <c r="K18" s="99"/>
      <c r="L18" s="99"/>
      <c r="M18" s="99"/>
      <c r="N18" s="99"/>
      <c r="O18" s="99"/>
      <c r="P18" s="99"/>
      <c r="Q18" s="99"/>
      <c r="R18" s="99"/>
      <c r="S18" s="99"/>
      <c r="T18" s="99"/>
      <c r="U18" s="99"/>
      <c r="V18" s="99"/>
      <c r="W18" s="99"/>
      <c r="X18" s="99"/>
      <c r="Y18" s="99"/>
      <c r="Z18" s="283"/>
    </row>
    <row r="19" spans="2:26" s="99" customFormat="1" ht="4.5" customHeight="1">
      <c r="B19" s="266"/>
      <c r="C19" s="99"/>
      <c r="D19" s="99"/>
      <c r="E19" s="99"/>
      <c r="F19" s="99"/>
      <c r="G19" s="99"/>
      <c r="H19" s="99"/>
      <c r="I19" s="99"/>
      <c r="J19" s="99"/>
      <c r="K19" s="99"/>
      <c r="L19" s="99"/>
      <c r="M19" s="99"/>
      <c r="N19" s="99"/>
      <c r="O19" s="99"/>
      <c r="P19" s="99"/>
      <c r="Q19" s="99"/>
      <c r="R19" s="99"/>
      <c r="S19" s="99"/>
      <c r="T19" s="99"/>
      <c r="U19" s="99"/>
      <c r="V19" s="99"/>
      <c r="W19" s="99"/>
      <c r="X19" s="99"/>
      <c r="Y19" s="99"/>
      <c r="Z19" s="283"/>
    </row>
    <row r="20" spans="2:26" s="99" customFormat="1" ht="24" customHeight="1">
      <c r="B20" s="266"/>
      <c r="C20" s="242" t="s">
        <v>861</v>
      </c>
      <c r="D20" s="242"/>
      <c r="E20" s="242"/>
      <c r="F20" s="242"/>
      <c r="G20" s="242"/>
      <c r="H20" s="242"/>
      <c r="I20" s="242"/>
      <c r="J20" s="242"/>
      <c r="K20" s="242"/>
      <c r="L20" s="242"/>
      <c r="M20" s="242"/>
      <c r="N20" s="242"/>
      <c r="O20" s="242"/>
      <c r="P20" s="242"/>
      <c r="Q20" s="242"/>
      <c r="R20" s="242"/>
      <c r="S20" s="249" t="s">
        <v>862</v>
      </c>
      <c r="T20" s="249"/>
      <c r="U20" s="249"/>
      <c r="V20" s="249"/>
      <c r="W20" s="249"/>
      <c r="X20" s="249"/>
      <c r="Y20" s="245"/>
      <c r="Z20" s="251"/>
    </row>
    <row r="21" spans="2:26" s="99" customFormat="1" ht="21" customHeight="1">
      <c r="B21" s="266"/>
      <c r="C21" s="215"/>
      <c r="D21" s="249"/>
      <c r="E21" s="249"/>
      <c r="F21" s="249"/>
      <c r="G21" s="249"/>
      <c r="H21" s="249"/>
      <c r="I21" s="249"/>
      <c r="J21" s="249"/>
      <c r="K21" s="249"/>
      <c r="L21" s="249"/>
      <c r="M21" s="249"/>
      <c r="N21" s="249"/>
      <c r="O21" s="249"/>
      <c r="P21" s="249"/>
      <c r="Q21" s="249"/>
      <c r="R21" s="245"/>
      <c r="S21" s="242"/>
      <c r="T21" s="242"/>
      <c r="U21" s="242"/>
      <c r="V21" s="242"/>
      <c r="W21" s="242"/>
      <c r="X21" s="242"/>
      <c r="Y21" s="242"/>
      <c r="Z21" s="283"/>
    </row>
    <row r="22" spans="2:26" s="99" customFormat="1" ht="12" customHeight="1">
      <c r="B22" s="266"/>
      <c r="C22" s="247"/>
      <c r="D22" s="247"/>
      <c r="E22" s="247"/>
      <c r="F22" s="247"/>
      <c r="G22" s="247"/>
      <c r="H22" s="247"/>
      <c r="I22" s="247"/>
      <c r="J22" s="247"/>
      <c r="K22" s="247"/>
      <c r="L22" s="247"/>
      <c r="M22" s="247"/>
      <c r="N22" s="247"/>
      <c r="O22" s="247"/>
      <c r="P22" s="256"/>
      <c r="Q22" s="256"/>
      <c r="R22" s="256"/>
      <c r="S22" s="256"/>
      <c r="T22" s="257"/>
      <c r="U22" s="257"/>
      <c r="V22" s="257"/>
      <c r="W22" s="257"/>
      <c r="X22" s="257"/>
      <c r="Y22" s="257"/>
      <c r="Z22" s="283"/>
    </row>
    <row r="23" spans="2:26" s="99" customFormat="1" ht="21" customHeight="1">
      <c r="B23" s="266"/>
      <c r="C23" s="248"/>
      <c r="D23" s="248"/>
      <c r="E23" s="248"/>
      <c r="F23" s="248"/>
      <c r="G23" s="248"/>
      <c r="H23" s="248"/>
      <c r="I23" s="248"/>
      <c r="J23" s="248"/>
      <c r="K23" s="248"/>
      <c r="L23" s="248"/>
      <c r="M23" s="248"/>
      <c r="N23" s="248"/>
      <c r="O23" s="248"/>
      <c r="P23" s="257"/>
      <c r="Q23" s="257"/>
      <c r="R23" s="257"/>
      <c r="S23" s="257"/>
      <c r="T23" s="623" t="s">
        <v>438</v>
      </c>
      <c r="U23" s="539"/>
      <c r="V23" s="539" t="s">
        <v>348</v>
      </c>
      <c r="W23" s="539"/>
      <c r="X23" s="539" t="s">
        <v>442</v>
      </c>
      <c r="Y23" s="624"/>
      <c r="Z23" s="283"/>
    </row>
    <row r="24" spans="2:26" s="99" customFormat="1" ht="26.25" customHeight="1">
      <c r="B24" s="266"/>
      <c r="C24" s="393" t="s">
        <v>740</v>
      </c>
      <c r="D24" s="395"/>
      <c r="E24" s="395"/>
      <c r="F24" s="395"/>
      <c r="G24" s="395"/>
      <c r="H24" s="395"/>
      <c r="I24" s="395"/>
      <c r="J24" s="395"/>
      <c r="K24" s="395"/>
      <c r="L24" s="395"/>
      <c r="M24" s="395"/>
      <c r="N24" s="395"/>
      <c r="O24" s="395"/>
      <c r="P24" s="395"/>
      <c r="Q24" s="395"/>
      <c r="R24" s="395"/>
      <c r="S24" s="399"/>
      <c r="T24" s="215" t="s">
        <v>4</v>
      </c>
      <c r="U24" s="249"/>
      <c r="V24" s="539" t="s">
        <v>348</v>
      </c>
      <c r="W24" s="539"/>
      <c r="X24" s="249" t="s">
        <v>4</v>
      </c>
      <c r="Y24" s="245"/>
      <c r="Z24" s="283"/>
    </row>
    <row r="25" spans="2:26" s="99" customFormat="1" ht="58.5" customHeight="1">
      <c r="B25" s="266"/>
      <c r="C25" s="620" t="s">
        <v>864</v>
      </c>
      <c r="D25" s="621"/>
      <c r="E25" s="621"/>
      <c r="F25" s="621"/>
      <c r="G25" s="621"/>
      <c r="H25" s="621"/>
      <c r="I25" s="621"/>
      <c r="J25" s="621"/>
      <c r="K25" s="621"/>
      <c r="L25" s="621"/>
      <c r="M25" s="621"/>
      <c r="N25" s="621"/>
      <c r="O25" s="621"/>
      <c r="P25" s="621"/>
      <c r="Q25" s="621"/>
      <c r="R25" s="621"/>
      <c r="S25" s="622"/>
      <c r="T25" s="215" t="s">
        <v>4</v>
      </c>
      <c r="U25" s="249"/>
      <c r="V25" s="539" t="s">
        <v>348</v>
      </c>
      <c r="W25" s="539"/>
      <c r="X25" s="249" t="s">
        <v>4</v>
      </c>
      <c r="Y25" s="245"/>
      <c r="Z25" s="283"/>
    </row>
    <row r="26" spans="2:26" s="99" customFormat="1" ht="46.5" customHeight="1">
      <c r="B26" s="266"/>
      <c r="C26" s="393" t="s">
        <v>270</v>
      </c>
      <c r="D26" s="395"/>
      <c r="E26" s="395"/>
      <c r="F26" s="395"/>
      <c r="G26" s="395"/>
      <c r="H26" s="395"/>
      <c r="I26" s="395"/>
      <c r="J26" s="395"/>
      <c r="K26" s="395"/>
      <c r="L26" s="395"/>
      <c r="M26" s="395"/>
      <c r="N26" s="395"/>
      <c r="O26" s="395"/>
      <c r="P26" s="395"/>
      <c r="Q26" s="395"/>
      <c r="R26" s="395"/>
      <c r="S26" s="399"/>
      <c r="T26" s="215" t="s">
        <v>4</v>
      </c>
      <c r="U26" s="249"/>
      <c r="V26" s="539" t="s">
        <v>348</v>
      </c>
      <c r="W26" s="539"/>
      <c r="X26" s="249" t="s">
        <v>4</v>
      </c>
      <c r="Y26" s="245"/>
      <c r="Z26" s="283"/>
    </row>
    <row r="27" spans="2:26" s="99" customFormat="1" ht="26.25" customHeight="1">
      <c r="B27" s="266"/>
      <c r="C27" s="393" t="s">
        <v>135</v>
      </c>
      <c r="D27" s="395"/>
      <c r="E27" s="395"/>
      <c r="F27" s="395"/>
      <c r="G27" s="395"/>
      <c r="H27" s="395"/>
      <c r="I27" s="395"/>
      <c r="J27" s="395"/>
      <c r="K27" s="395"/>
      <c r="L27" s="395"/>
      <c r="M27" s="395"/>
      <c r="N27" s="395"/>
      <c r="O27" s="395"/>
      <c r="P27" s="395"/>
      <c r="Q27" s="395"/>
      <c r="R27" s="395"/>
      <c r="S27" s="399"/>
      <c r="T27" s="215" t="s">
        <v>4</v>
      </c>
      <c r="U27" s="249"/>
      <c r="V27" s="539" t="s">
        <v>348</v>
      </c>
      <c r="W27" s="539"/>
      <c r="X27" s="249" t="s">
        <v>4</v>
      </c>
      <c r="Y27" s="245"/>
      <c r="Z27" s="283"/>
    </row>
    <row r="28" spans="2:26" s="99" customFormat="1" ht="9" customHeight="1">
      <c r="B28" s="254"/>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9"/>
    </row>
    <row r="29" spans="2:26" s="99" customFormat="1">
      <c r="B29" s="99"/>
      <c r="C29" s="99"/>
      <c r="D29" s="99"/>
      <c r="E29" s="99"/>
      <c r="F29" s="99"/>
      <c r="G29" s="99"/>
      <c r="H29" s="99"/>
      <c r="I29" s="99"/>
      <c r="J29" s="99"/>
      <c r="K29" s="99"/>
      <c r="L29" s="99"/>
      <c r="M29" s="99"/>
      <c r="N29" s="99"/>
      <c r="O29" s="99"/>
      <c r="P29" s="99"/>
      <c r="Q29" s="99"/>
      <c r="R29" s="99"/>
      <c r="S29" s="99"/>
      <c r="T29" s="99"/>
      <c r="U29" s="99"/>
      <c r="V29" s="99"/>
      <c r="W29" s="99"/>
      <c r="X29" s="99"/>
      <c r="Y29" s="99"/>
      <c r="Z29" s="99"/>
    </row>
    <row r="30" spans="2:26" s="99" customFormat="1" ht="13.5" customHeight="1">
      <c r="B30" s="226" t="s">
        <v>37</v>
      </c>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row>
    <row r="31" spans="2:26" s="308" customFormat="1" ht="73.5" customHeight="1">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row>
    <row r="32" spans="2:26" s="308" customFormat="1">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row>
    <row r="33" spans="2:26" s="308" customFormat="1">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row>
    <row r="122" spans="3:7">
      <c r="C122" s="103"/>
      <c r="D122" s="103"/>
      <c r="E122" s="103"/>
      <c r="F122" s="103"/>
      <c r="G122" s="103"/>
    </row>
    <row r="123" spans="3:7">
      <c r="C123" s="104"/>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1"/>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dimension ref="B2:AI69"/>
  <sheetViews>
    <sheetView workbookViewId="0"/>
  </sheetViews>
  <sheetFormatPr defaultColWidth="4" defaultRowHeight="13.5"/>
  <cols>
    <col min="1" max="1" width="2.875" style="99" customWidth="1"/>
    <col min="2" max="2" width="2.375" style="99" customWidth="1"/>
    <col min="3" max="3" width="3.5" style="99" customWidth="1"/>
    <col min="4" max="15" width="3.625" style="99" customWidth="1"/>
    <col min="16" max="16" width="1.5" style="99" customWidth="1"/>
    <col min="17" max="18" width="3.625" style="99" customWidth="1"/>
    <col min="19" max="19" width="2.75" style="99" customWidth="1"/>
    <col min="20" max="25" width="3.625" style="99" customWidth="1"/>
    <col min="26" max="26" width="9.5" style="99" customWidth="1"/>
    <col min="27" max="30" width="3.625" style="99" customWidth="1"/>
    <col min="31" max="31" width="6.625" style="99" customWidth="1"/>
    <col min="32" max="16384" width="4" style="99"/>
  </cols>
  <sheetData>
    <row r="2" spans="2:31">
      <c r="B2" s="99" t="s">
        <v>695</v>
      </c>
    </row>
    <row r="3" spans="2:31">
      <c r="U3" s="224"/>
      <c r="X3" s="255" t="s">
        <v>46</v>
      </c>
      <c r="Y3" s="235"/>
      <c r="Z3" s="235"/>
      <c r="AA3" s="255" t="s">
        <v>36</v>
      </c>
      <c r="AB3" s="235"/>
      <c r="AC3" s="255" t="s">
        <v>220</v>
      </c>
      <c r="AD3" s="235"/>
      <c r="AE3" s="255" t="s">
        <v>223</v>
      </c>
    </row>
    <row r="4" spans="2:31">
      <c r="T4" s="276"/>
      <c r="U4" s="276"/>
      <c r="V4" s="276"/>
    </row>
    <row r="5" spans="2:31">
      <c r="B5" s="235" t="s">
        <v>317</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row>
    <row r="7" spans="2:31" ht="23.25" customHeight="1">
      <c r="B7" s="265" t="s">
        <v>421</v>
      </c>
      <c r="C7" s="265"/>
      <c r="D7" s="265"/>
      <c r="E7" s="265"/>
      <c r="F7" s="215"/>
      <c r="G7" s="249"/>
      <c r="H7" s="249"/>
      <c r="I7" s="249"/>
      <c r="J7" s="249"/>
      <c r="K7" s="249"/>
      <c r="L7" s="249"/>
      <c r="M7" s="249"/>
      <c r="N7" s="249"/>
      <c r="O7" s="249"/>
      <c r="P7" s="249"/>
      <c r="Q7" s="249"/>
      <c r="R7" s="249"/>
      <c r="S7" s="249"/>
      <c r="T7" s="249"/>
      <c r="U7" s="249"/>
      <c r="V7" s="249"/>
      <c r="W7" s="249"/>
      <c r="X7" s="249"/>
      <c r="Y7" s="249"/>
      <c r="Z7" s="249"/>
      <c r="AA7" s="249"/>
      <c r="AB7" s="249"/>
      <c r="AC7" s="249"/>
      <c r="AD7" s="249"/>
      <c r="AE7" s="245"/>
    </row>
    <row r="8" spans="2:31" ht="23.25" customHeight="1">
      <c r="B8" s="265" t="s">
        <v>427</v>
      </c>
      <c r="C8" s="265"/>
      <c r="D8" s="265"/>
      <c r="E8" s="265"/>
      <c r="F8" s="215" t="s">
        <v>4</v>
      </c>
      <c r="G8" s="223" t="s">
        <v>893</v>
      </c>
      <c r="H8" s="223"/>
      <c r="I8" s="223"/>
      <c r="J8" s="223"/>
      <c r="K8" s="249" t="s">
        <v>4</v>
      </c>
      <c r="L8" s="223" t="s">
        <v>33</v>
      </c>
      <c r="M8" s="223"/>
      <c r="N8" s="223"/>
      <c r="O8" s="223"/>
      <c r="P8" s="223"/>
      <c r="Q8" s="249" t="s">
        <v>4</v>
      </c>
      <c r="R8" s="223" t="s">
        <v>424</v>
      </c>
      <c r="S8" s="223"/>
      <c r="T8" s="223"/>
      <c r="U8" s="223"/>
      <c r="V8" s="223"/>
      <c r="W8" s="223"/>
      <c r="X8" s="223"/>
      <c r="Y8" s="223"/>
      <c r="Z8" s="223"/>
      <c r="AA8" s="223"/>
      <c r="AB8" s="223"/>
      <c r="AC8" s="223"/>
      <c r="AD8" s="241"/>
      <c r="AE8" s="261"/>
    </row>
    <row r="9" spans="2:31" ht="24.95" customHeight="1">
      <c r="B9" s="243" t="s">
        <v>732</v>
      </c>
      <c r="C9" s="247"/>
      <c r="D9" s="247"/>
      <c r="E9" s="250"/>
      <c r="F9" s="235" t="s">
        <v>4</v>
      </c>
      <c r="G9" s="288" t="s">
        <v>1092</v>
      </c>
      <c r="H9" s="224"/>
      <c r="I9" s="224"/>
      <c r="J9" s="224"/>
      <c r="K9" s="224"/>
      <c r="L9" s="224"/>
      <c r="M9" s="224"/>
      <c r="N9" s="224"/>
      <c r="O9" s="224"/>
      <c r="Q9" s="256"/>
      <c r="R9" s="247" t="s">
        <v>4</v>
      </c>
      <c r="S9" s="224" t="s">
        <v>1093</v>
      </c>
      <c r="T9" s="224"/>
      <c r="U9" s="224"/>
      <c r="V9" s="224"/>
      <c r="W9" s="280"/>
      <c r="X9" s="280"/>
      <c r="Y9" s="280"/>
      <c r="Z9" s="280"/>
      <c r="AA9" s="280"/>
      <c r="AB9" s="280"/>
      <c r="AC9" s="280"/>
      <c r="AD9" s="256"/>
      <c r="AE9" s="258"/>
    </row>
    <row r="10" spans="2:31" ht="24.95" customHeight="1">
      <c r="B10" s="216"/>
      <c r="C10" s="235"/>
      <c r="D10" s="235"/>
      <c r="E10" s="251"/>
      <c r="F10" s="235" t="s">
        <v>4</v>
      </c>
      <c r="G10" s="288" t="s">
        <v>1234</v>
      </c>
      <c r="H10" s="224"/>
      <c r="I10" s="224"/>
      <c r="J10" s="224"/>
      <c r="K10" s="224"/>
      <c r="L10" s="224"/>
      <c r="M10" s="224"/>
      <c r="N10" s="224"/>
      <c r="O10" s="224"/>
      <c r="R10" s="235" t="s">
        <v>4</v>
      </c>
      <c r="S10" s="224" t="s">
        <v>502</v>
      </c>
      <c r="T10" s="224"/>
      <c r="U10" s="224"/>
      <c r="V10" s="224"/>
      <c r="W10" s="224"/>
      <c r="X10" s="224"/>
      <c r="Y10" s="224"/>
      <c r="Z10" s="224"/>
      <c r="AA10" s="224"/>
      <c r="AB10" s="224"/>
      <c r="AC10" s="224"/>
      <c r="AE10" s="283"/>
    </row>
    <row r="11" spans="2:31" ht="24.95" customHeight="1">
      <c r="B11" s="244"/>
      <c r="C11" s="248"/>
      <c r="D11" s="248"/>
      <c r="E11" s="252"/>
      <c r="F11" s="235" t="s">
        <v>4</v>
      </c>
      <c r="G11" s="224" t="s">
        <v>1094</v>
      </c>
      <c r="H11" s="224"/>
      <c r="I11" s="224"/>
      <c r="J11" s="224"/>
      <c r="K11" s="224"/>
      <c r="L11" s="224"/>
      <c r="M11" s="224"/>
      <c r="N11" s="224"/>
      <c r="O11" s="224"/>
      <c r="R11" s="235"/>
      <c r="S11" s="224"/>
      <c r="T11" s="224"/>
      <c r="U11" s="224"/>
      <c r="V11" s="224"/>
      <c r="W11" s="224"/>
      <c r="X11" s="224"/>
      <c r="Y11" s="224"/>
      <c r="Z11" s="224"/>
      <c r="AA11" s="224"/>
      <c r="AB11" s="224"/>
      <c r="AC11" s="224"/>
      <c r="AE11" s="283"/>
    </row>
    <row r="12" spans="2:31" ht="30.75" customHeight="1">
      <c r="B12" s="265" t="s">
        <v>368</v>
      </c>
      <c r="C12" s="265"/>
      <c r="D12" s="265"/>
      <c r="E12" s="265"/>
      <c r="F12" s="215" t="s">
        <v>4</v>
      </c>
      <c r="G12" s="223" t="s">
        <v>272</v>
      </c>
      <c r="H12" s="272"/>
      <c r="I12" s="272"/>
      <c r="J12" s="272"/>
      <c r="K12" s="272"/>
      <c r="L12" s="272"/>
      <c r="M12" s="272"/>
      <c r="N12" s="272"/>
      <c r="O12" s="272"/>
      <c r="P12" s="272"/>
      <c r="Q12" s="241"/>
      <c r="R12" s="249" t="s">
        <v>4</v>
      </c>
      <c r="S12" s="223" t="s">
        <v>614</v>
      </c>
      <c r="T12" s="272"/>
      <c r="U12" s="272"/>
      <c r="V12" s="272"/>
      <c r="W12" s="272"/>
      <c r="X12" s="272"/>
      <c r="Y12" s="272"/>
      <c r="Z12" s="272"/>
      <c r="AA12" s="272"/>
      <c r="AB12" s="272"/>
      <c r="AC12" s="272"/>
      <c r="AD12" s="241"/>
      <c r="AE12" s="261"/>
    </row>
    <row r="14" spans="2:31">
      <c r="B14" s="234"/>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61"/>
      <c r="AA14" s="215"/>
      <c r="AB14" s="249" t="s">
        <v>438</v>
      </c>
      <c r="AC14" s="249" t="s">
        <v>348</v>
      </c>
      <c r="AD14" s="249" t="s">
        <v>442</v>
      </c>
      <c r="AE14" s="261"/>
    </row>
    <row r="15" spans="2:31">
      <c r="B15" s="253" t="s">
        <v>1095</v>
      </c>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81"/>
      <c r="AA15" s="243"/>
      <c r="AB15" s="247"/>
      <c r="AC15" s="247"/>
      <c r="AD15" s="256"/>
      <c r="AE15" s="258"/>
    </row>
    <row r="16" spans="2:31">
      <c r="B16" s="266"/>
      <c r="C16" s="267" t="s">
        <v>902</v>
      </c>
      <c r="D16" s="99" t="s">
        <v>1097</v>
      </c>
      <c r="Z16" s="282"/>
      <c r="AA16" s="284"/>
      <c r="AB16" s="235" t="s">
        <v>4</v>
      </c>
      <c r="AC16" s="235" t="s">
        <v>348</v>
      </c>
      <c r="AD16" s="235" t="s">
        <v>4</v>
      </c>
      <c r="AE16" s="283"/>
    </row>
    <row r="17" spans="2:31">
      <c r="B17" s="266"/>
      <c r="D17" s="99" t="s">
        <v>607</v>
      </c>
      <c r="Z17" s="231"/>
      <c r="AA17" s="216"/>
      <c r="AB17" s="235"/>
      <c r="AC17" s="235"/>
      <c r="AE17" s="283"/>
    </row>
    <row r="18" spans="2:31" ht="6" customHeight="1">
      <c r="B18" s="266"/>
      <c r="Z18" s="231"/>
      <c r="AA18" s="216"/>
      <c r="AB18" s="235"/>
      <c r="AC18" s="235"/>
      <c r="AE18" s="283"/>
    </row>
    <row r="19" spans="2:31">
      <c r="B19" s="266"/>
      <c r="D19" s="269" t="s">
        <v>79</v>
      </c>
      <c r="E19" s="223"/>
      <c r="F19" s="223"/>
      <c r="G19" s="223"/>
      <c r="H19" s="223"/>
      <c r="I19" s="223"/>
      <c r="J19" s="223"/>
      <c r="K19" s="223"/>
      <c r="L19" s="223"/>
      <c r="M19" s="223"/>
      <c r="N19" s="223"/>
      <c r="O19" s="241"/>
      <c r="P19" s="241"/>
      <c r="Q19" s="241"/>
      <c r="R19" s="241"/>
      <c r="S19" s="223"/>
      <c r="T19" s="223"/>
      <c r="U19" s="215"/>
      <c r="V19" s="249"/>
      <c r="W19" s="249"/>
      <c r="X19" s="241" t="s">
        <v>258</v>
      </c>
      <c r="Y19" s="266"/>
      <c r="Z19" s="231"/>
      <c r="AA19" s="216"/>
      <c r="AB19" s="235"/>
      <c r="AC19" s="235"/>
      <c r="AE19" s="283"/>
    </row>
    <row r="20" spans="2:31">
      <c r="B20" s="266"/>
      <c r="D20" s="269" t="s">
        <v>1098</v>
      </c>
      <c r="E20" s="223"/>
      <c r="F20" s="223"/>
      <c r="G20" s="223"/>
      <c r="H20" s="223"/>
      <c r="I20" s="223"/>
      <c r="J20" s="223"/>
      <c r="K20" s="223"/>
      <c r="L20" s="223"/>
      <c r="M20" s="223"/>
      <c r="N20" s="223"/>
      <c r="O20" s="241"/>
      <c r="P20" s="241"/>
      <c r="Q20" s="241"/>
      <c r="R20" s="241"/>
      <c r="S20" s="223"/>
      <c r="T20" s="223"/>
      <c r="U20" s="215"/>
      <c r="V20" s="249"/>
      <c r="W20" s="249"/>
      <c r="X20" s="241" t="s">
        <v>258</v>
      </c>
      <c r="Y20" s="266"/>
      <c r="Z20" s="283"/>
      <c r="AA20" s="216"/>
      <c r="AB20" s="235"/>
      <c r="AC20" s="235"/>
      <c r="AE20" s="283"/>
    </row>
    <row r="21" spans="2:31">
      <c r="B21" s="266"/>
      <c r="D21" s="269" t="s">
        <v>127</v>
      </c>
      <c r="E21" s="223"/>
      <c r="F21" s="223"/>
      <c r="G21" s="223"/>
      <c r="H21" s="223"/>
      <c r="I21" s="223"/>
      <c r="J21" s="223"/>
      <c r="K21" s="223"/>
      <c r="L21" s="223"/>
      <c r="M21" s="223"/>
      <c r="N21" s="223"/>
      <c r="O21" s="241"/>
      <c r="P21" s="241"/>
      <c r="Q21" s="241"/>
      <c r="R21" s="241"/>
      <c r="S21" s="223"/>
      <c r="T21" s="277" t="str">
        <f>(IFERROR(ROUNDDOWN(T20/T19*100,0),""))</f>
        <v/>
      </c>
      <c r="U21" s="451" t="str">
        <f>(IFERROR(ROUNDDOWN(U20/U19*100,0),""))</f>
        <v/>
      </c>
      <c r="V21" s="452"/>
      <c r="W21" s="452"/>
      <c r="X21" s="241" t="s">
        <v>91</v>
      </c>
      <c r="Y21" s="266"/>
      <c r="Z21" s="251"/>
      <c r="AA21" s="216"/>
      <c r="AB21" s="235"/>
      <c r="AC21" s="235"/>
      <c r="AE21" s="283"/>
    </row>
    <row r="22" spans="2:31">
      <c r="B22" s="266"/>
      <c r="D22" s="99" t="s">
        <v>25</v>
      </c>
      <c r="Z22" s="251"/>
      <c r="AA22" s="216"/>
      <c r="AB22" s="235"/>
      <c r="AC22" s="235"/>
      <c r="AE22" s="283"/>
    </row>
    <row r="23" spans="2:31">
      <c r="B23" s="266"/>
      <c r="E23" s="99" t="s">
        <v>303</v>
      </c>
      <c r="Z23" s="251"/>
      <c r="AA23" s="216"/>
      <c r="AB23" s="235"/>
      <c r="AC23" s="235"/>
      <c r="AE23" s="283"/>
    </row>
    <row r="24" spans="2:31">
      <c r="B24" s="266"/>
      <c r="Z24" s="251"/>
      <c r="AA24" s="216"/>
      <c r="AB24" s="235"/>
      <c r="AC24" s="235"/>
      <c r="AE24" s="283"/>
    </row>
    <row r="25" spans="2:31">
      <c r="B25" s="266"/>
      <c r="C25" s="267" t="s">
        <v>903</v>
      </c>
      <c r="D25" s="99" t="s">
        <v>184</v>
      </c>
      <c r="Z25" s="282"/>
      <c r="AA25" s="216"/>
      <c r="AB25" s="235" t="s">
        <v>4</v>
      </c>
      <c r="AC25" s="235" t="s">
        <v>348</v>
      </c>
      <c r="AD25" s="235" t="s">
        <v>4</v>
      </c>
      <c r="AE25" s="283"/>
    </row>
    <row r="26" spans="2:31">
      <c r="B26" s="266"/>
      <c r="C26" s="267"/>
      <c r="D26" s="99" t="s">
        <v>1100</v>
      </c>
      <c r="Z26" s="282"/>
      <c r="AA26" s="216"/>
      <c r="AB26" s="235"/>
      <c r="AC26" s="235"/>
      <c r="AD26" s="235"/>
      <c r="AE26" s="283"/>
    </row>
    <row r="27" spans="2:31">
      <c r="B27" s="266"/>
      <c r="C27" s="267"/>
      <c r="D27" s="99" t="s">
        <v>1101</v>
      </c>
      <c r="Z27" s="282"/>
      <c r="AA27" s="216"/>
      <c r="AB27" s="235"/>
      <c r="AC27" s="235"/>
      <c r="AD27" s="235"/>
      <c r="AE27" s="283"/>
    </row>
    <row r="28" spans="2:31">
      <c r="B28" s="266"/>
      <c r="C28" s="267"/>
      <c r="D28" s="99" t="s">
        <v>907</v>
      </c>
      <c r="Z28" s="282"/>
      <c r="AA28" s="216"/>
      <c r="AB28" s="235"/>
      <c r="AC28" s="235"/>
      <c r="AD28" s="235"/>
      <c r="AE28" s="283"/>
    </row>
    <row r="29" spans="2:31" ht="6" customHeight="1">
      <c r="B29" s="266"/>
      <c r="Z29" s="251"/>
      <c r="AA29" s="216"/>
      <c r="AB29" s="235"/>
      <c r="AC29" s="235"/>
      <c r="AE29" s="283"/>
    </row>
    <row r="30" spans="2:31">
      <c r="B30" s="266"/>
      <c r="C30" s="267"/>
      <c r="D30" s="344" t="s">
        <v>745</v>
      </c>
      <c r="E30" s="280"/>
      <c r="F30" s="280"/>
      <c r="G30" s="280"/>
      <c r="H30" s="280"/>
      <c r="I30" s="280"/>
      <c r="J30" s="280"/>
      <c r="K30" s="280"/>
      <c r="L30" s="280"/>
      <c r="M30" s="280"/>
      <c r="N30" s="280"/>
      <c r="O30" s="256"/>
      <c r="P30" s="256"/>
      <c r="Q30" s="256"/>
      <c r="R30" s="256"/>
      <c r="S30" s="256"/>
      <c r="T30" s="258"/>
      <c r="U30" s="243"/>
      <c r="V30" s="247"/>
      <c r="W30" s="247"/>
      <c r="X30" s="250" t="s">
        <v>258</v>
      </c>
      <c r="Z30" s="251"/>
      <c r="AA30" s="216"/>
      <c r="AB30" s="235"/>
      <c r="AC30" s="235"/>
      <c r="AE30" s="283"/>
    </row>
    <row r="31" spans="2:31">
      <c r="B31" s="266"/>
      <c r="C31" s="267"/>
      <c r="D31" s="626" t="s">
        <v>1025</v>
      </c>
      <c r="E31" s="224"/>
      <c r="F31" s="224"/>
      <c r="G31" s="224"/>
      <c r="H31" s="224"/>
      <c r="I31" s="224"/>
      <c r="J31" s="224"/>
      <c r="K31" s="224"/>
      <c r="L31" s="224"/>
      <c r="M31" s="224"/>
      <c r="N31" s="224"/>
      <c r="T31" s="283"/>
      <c r="U31" s="216"/>
      <c r="V31" s="235"/>
      <c r="W31" s="235"/>
      <c r="X31" s="251"/>
      <c r="Z31" s="251"/>
      <c r="AA31" s="216"/>
      <c r="AB31" s="235"/>
      <c r="AC31" s="235"/>
      <c r="AE31" s="283"/>
    </row>
    <row r="32" spans="2:31">
      <c r="B32" s="266"/>
      <c r="C32" s="267"/>
      <c r="D32" s="626" t="s">
        <v>882</v>
      </c>
      <c r="E32" s="224"/>
      <c r="F32" s="224"/>
      <c r="G32" s="224"/>
      <c r="H32" s="224"/>
      <c r="I32" s="224"/>
      <c r="J32" s="224"/>
      <c r="K32" s="224"/>
      <c r="L32" s="224"/>
      <c r="M32" s="224"/>
      <c r="N32" s="224"/>
      <c r="T32" s="283"/>
      <c r="U32" s="216"/>
      <c r="V32" s="235"/>
      <c r="W32" s="235"/>
      <c r="X32" s="251"/>
      <c r="Z32" s="251"/>
      <c r="AA32" s="216"/>
      <c r="AB32" s="235"/>
      <c r="AC32" s="235"/>
      <c r="AE32" s="283"/>
    </row>
    <row r="33" spans="2:35">
      <c r="B33" s="266"/>
      <c r="C33" s="267"/>
      <c r="D33" s="627" t="s">
        <v>997</v>
      </c>
      <c r="E33" s="327"/>
      <c r="F33" s="327"/>
      <c r="G33" s="327"/>
      <c r="H33" s="327"/>
      <c r="I33" s="327"/>
      <c r="J33" s="327"/>
      <c r="K33" s="327"/>
      <c r="L33" s="327"/>
      <c r="M33" s="327"/>
      <c r="N33" s="327"/>
      <c r="O33" s="257"/>
      <c r="P33" s="257"/>
      <c r="Q33" s="257"/>
      <c r="R33" s="257"/>
      <c r="S33" s="257"/>
      <c r="T33" s="259"/>
      <c r="U33" s="244"/>
      <c r="V33" s="248"/>
      <c r="W33" s="248"/>
      <c r="X33" s="252"/>
      <c r="Z33" s="251"/>
      <c r="AA33" s="216"/>
      <c r="AB33" s="235"/>
      <c r="AC33" s="235"/>
      <c r="AE33" s="283"/>
    </row>
    <row r="34" spans="2:35" ht="4.5" customHeight="1">
      <c r="B34" s="266"/>
      <c r="C34" s="267"/>
      <c r="D34" s="224"/>
      <c r="E34" s="224"/>
      <c r="F34" s="224"/>
      <c r="G34" s="224"/>
      <c r="H34" s="224"/>
      <c r="I34" s="224"/>
      <c r="J34" s="224"/>
      <c r="K34" s="224"/>
      <c r="L34" s="224"/>
      <c r="M34" s="224"/>
      <c r="N34" s="224"/>
      <c r="U34" s="235"/>
      <c r="V34" s="235"/>
      <c r="W34" s="235"/>
      <c r="Z34" s="251"/>
      <c r="AA34" s="216"/>
      <c r="AB34" s="235"/>
      <c r="AC34" s="235"/>
      <c r="AE34" s="283"/>
    </row>
    <row r="35" spans="2:35">
      <c r="B35" s="266"/>
      <c r="C35" s="267"/>
      <c r="J35" s="235"/>
      <c r="K35" s="235"/>
      <c r="L35" s="235"/>
      <c r="M35" s="235"/>
      <c r="N35" s="235"/>
      <c r="O35" s="235"/>
      <c r="P35" s="235"/>
      <c r="Q35" s="235"/>
      <c r="R35" s="235"/>
      <c r="S35" s="235"/>
      <c r="T35" s="235"/>
      <c r="U35" s="235"/>
      <c r="V35" s="235"/>
      <c r="Z35" s="231"/>
      <c r="AA35" s="216"/>
      <c r="AB35" s="235"/>
      <c r="AC35" s="235"/>
      <c r="AE35" s="283"/>
    </row>
    <row r="36" spans="2:35">
      <c r="B36" s="266"/>
      <c r="C36" s="267" t="s">
        <v>917</v>
      </c>
      <c r="D36" s="99" t="s">
        <v>255</v>
      </c>
      <c r="Z36" s="282"/>
      <c r="AA36" s="284"/>
      <c r="AB36" s="235" t="s">
        <v>4</v>
      </c>
      <c r="AC36" s="235" t="s">
        <v>348</v>
      </c>
      <c r="AD36" s="235" t="s">
        <v>4</v>
      </c>
      <c r="AE36" s="283"/>
    </row>
    <row r="37" spans="2:35">
      <c r="B37" s="266"/>
      <c r="D37" s="99" t="s">
        <v>513</v>
      </c>
      <c r="E37" s="224"/>
      <c r="F37" s="224"/>
      <c r="G37" s="224"/>
      <c r="H37" s="224"/>
      <c r="I37" s="224"/>
      <c r="J37" s="224"/>
      <c r="K37" s="224"/>
      <c r="L37" s="224"/>
      <c r="M37" s="224"/>
      <c r="N37" s="224"/>
      <c r="O37" s="264"/>
      <c r="P37" s="264"/>
      <c r="Q37" s="264"/>
      <c r="Z37" s="251"/>
      <c r="AA37" s="216"/>
      <c r="AB37" s="235"/>
      <c r="AC37" s="235"/>
      <c r="AE37" s="283"/>
    </row>
    <row r="38" spans="2:35" ht="14.25" customHeight="1">
      <c r="B38" s="266"/>
      <c r="C38" s="267"/>
      <c r="Z38" s="282"/>
      <c r="AA38" s="284"/>
      <c r="AB38" s="235"/>
      <c r="AC38" s="235"/>
      <c r="AD38" s="235"/>
      <c r="AE38" s="283"/>
    </row>
    <row r="39" spans="2:35" ht="14.25" customHeight="1">
      <c r="B39" s="266"/>
      <c r="C39" s="267" t="s">
        <v>1088</v>
      </c>
      <c r="D39" s="99" t="s">
        <v>656</v>
      </c>
      <c r="Z39" s="282"/>
      <c r="AA39" s="284"/>
      <c r="AB39" s="235" t="s">
        <v>4</v>
      </c>
      <c r="AC39" s="235" t="s">
        <v>348</v>
      </c>
      <c r="AD39" s="235" t="s">
        <v>4</v>
      </c>
      <c r="AE39" s="283"/>
    </row>
    <row r="40" spans="2:35" ht="14.25" customHeight="1">
      <c r="B40" s="266"/>
      <c r="C40" s="267"/>
      <c r="D40" s="99" t="s">
        <v>376</v>
      </c>
      <c r="Z40" s="282"/>
      <c r="AA40" s="284"/>
      <c r="AB40" s="235"/>
      <c r="AC40" s="235"/>
      <c r="AD40" s="235"/>
      <c r="AE40" s="283"/>
    </row>
    <row r="41" spans="2:35">
      <c r="B41" s="266"/>
      <c r="D41" s="99" t="s">
        <v>1104</v>
      </c>
      <c r="Z41" s="251"/>
      <c r="AA41" s="216"/>
      <c r="AB41" s="235"/>
      <c r="AC41" s="235"/>
      <c r="AE41" s="283"/>
    </row>
    <row r="42" spans="2:35">
      <c r="B42" s="266"/>
      <c r="Z42" s="231"/>
      <c r="AA42" s="216"/>
      <c r="AB42" s="235"/>
      <c r="AC42" s="235"/>
      <c r="AE42" s="283"/>
    </row>
    <row r="43" spans="2:35">
      <c r="B43" s="266" t="s">
        <v>186</v>
      </c>
      <c r="Z43" s="251"/>
      <c r="AA43" s="216"/>
      <c r="AB43" s="235"/>
      <c r="AC43" s="235"/>
      <c r="AE43" s="283"/>
    </row>
    <row r="44" spans="2:35" ht="17.25" customHeight="1">
      <c r="B44" s="266"/>
      <c r="C44" s="267" t="s">
        <v>902</v>
      </c>
      <c r="D44" s="99" t="s">
        <v>1105</v>
      </c>
      <c r="Z44" s="282"/>
      <c r="AA44" s="284"/>
      <c r="AB44" s="235" t="s">
        <v>4</v>
      </c>
      <c r="AC44" s="235" t="s">
        <v>348</v>
      </c>
      <c r="AD44" s="235" t="s">
        <v>4</v>
      </c>
      <c r="AE44" s="283"/>
    </row>
    <row r="45" spans="2:35" ht="18.75" customHeight="1">
      <c r="B45" s="266"/>
      <c r="D45" s="99" t="s">
        <v>1106</v>
      </c>
      <c r="Z45" s="251"/>
      <c r="AA45" s="216"/>
      <c r="AB45" s="235"/>
      <c r="AC45" s="235"/>
      <c r="AE45" s="283"/>
    </row>
    <row r="46" spans="2:35" ht="7.5" customHeight="1">
      <c r="B46" s="266"/>
      <c r="W46" s="275"/>
      <c r="Z46" s="283"/>
      <c r="AA46" s="216"/>
      <c r="AB46" s="235"/>
      <c r="AC46" s="235"/>
      <c r="AE46" s="283"/>
      <c r="AI46" s="264"/>
    </row>
    <row r="47" spans="2:35">
      <c r="B47" s="266"/>
      <c r="E47" s="224"/>
      <c r="F47" s="224"/>
      <c r="G47" s="224"/>
      <c r="H47" s="224"/>
      <c r="I47" s="224"/>
      <c r="J47" s="224"/>
      <c r="K47" s="224"/>
      <c r="L47" s="224"/>
      <c r="M47" s="224"/>
      <c r="N47" s="224"/>
      <c r="O47" s="264"/>
      <c r="P47" s="264"/>
      <c r="Q47" s="264"/>
      <c r="Z47" s="251"/>
      <c r="AA47" s="216"/>
      <c r="AB47" s="235"/>
      <c r="AC47" s="235"/>
      <c r="AE47" s="283"/>
    </row>
    <row r="48" spans="2:35">
      <c r="B48" s="266"/>
      <c r="C48" s="267" t="s">
        <v>903</v>
      </c>
      <c r="D48" s="628" t="s">
        <v>1107</v>
      </c>
      <c r="Z48" s="282"/>
      <c r="AA48" s="216"/>
      <c r="AB48" s="235" t="s">
        <v>4</v>
      </c>
      <c r="AC48" s="235" t="s">
        <v>348</v>
      </c>
      <c r="AD48" s="235" t="s">
        <v>4</v>
      </c>
      <c r="AE48" s="283"/>
    </row>
    <row r="49" spans="2:31">
      <c r="B49" s="266"/>
      <c r="C49" s="267"/>
      <c r="D49" s="99" t="s">
        <v>1108</v>
      </c>
      <c r="Z49" s="282"/>
      <c r="AA49" s="216"/>
      <c r="AB49" s="235"/>
      <c r="AC49" s="235"/>
      <c r="AD49" s="235"/>
      <c r="AE49" s="283"/>
    </row>
    <row r="50" spans="2:31">
      <c r="B50" s="266"/>
      <c r="C50" s="267"/>
      <c r="D50" s="99" t="s">
        <v>1109</v>
      </c>
      <c r="Z50" s="282"/>
      <c r="AA50" s="216"/>
      <c r="AB50" s="235"/>
      <c r="AC50" s="235"/>
      <c r="AD50" s="235"/>
      <c r="AE50" s="283"/>
    </row>
    <row r="51" spans="2:31" ht="6" customHeight="1">
      <c r="B51" s="266"/>
      <c r="Z51" s="251"/>
      <c r="AA51" s="216"/>
      <c r="AB51" s="235"/>
      <c r="AC51" s="235"/>
      <c r="AE51" s="283"/>
    </row>
    <row r="52" spans="2:31">
      <c r="B52" s="266"/>
      <c r="C52" s="267"/>
      <c r="D52" s="344" t="s">
        <v>1110</v>
      </c>
      <c r="E52" s="280"/>
      <c r="F52" s="280"/>
      <c r="G52" s="280"/>
      <c r="H52" s="280"/>
      <c r="I52" s="280"/>
      <c r="J52" s="280"/>
      <c r="K52" s="280"/>
      <c r="L52" s="280"/>
      <c r="M52" s="280"/>
      <c r="N52" s="280"/>
      <c r="O52" s="256"/>
      <c r="P52" s="256"/>
      <c r="Q52" s="256"/>
      <c r="R52" s="256"/>
      <c r="S52" s="256"/>
      <c r="T52" s="256"/>
      <c r="U52" s="243"/>
      <c r="V52" s="247"/>
      <c r="W52" s="247"/>
      <c r="X52" s="250" t="s">
        <v>258</v>
      </c>
      <c r="Z52" s="251"/>
      <c r="AA52" s="216"/>
      <c r="AB52" s="235"/>
      <c r="AC52" s="235"/>
      <c r="AE52" s="283"/>
    </row>
    <row r="53" spans="2:31">
      <c r="B53" s="266"/>
      <c r="C53" s="267"/>
      <c r="D53" s="627" t="s">
        <v>1111</v>
      </c>
      <c r="E53" s="327"/>
      <c r="F53" s="327"/>
      <c r="G53" s="327"/>
      <c r="H53" s="327"/>
      <c r="I53" s="327"/>
      <c r="J53" s="327"/>
      <c r="K53" s="327"/>
      <c r="L53" s="327"/>
      <c r="M53" s="327"/>
      <c r="N53" s="327"/>
      <c r="O53" s="257"/>
      <c r="P53" s="257"/>
      <c r="Q53" s="257"/>
      <c r="R53" s="257"/>
      <c r="S53" s="257"/>
      <c r="T53" s="257"/>
      <c r="U53" s="244"/>
      <c r="V53" s="248"/>
      <c r="W53" s="248"/>
      <c r="X53" s="252"/>
      <c r="Z53" s="251"/>
      <c r="AA53" s="216"/>
      <c r="AB53" s="235"/>
      <c r="AC53" s="235"/>
      <c r="AE53" s="283"/>
    </row>
    <row r="54" spans="2:31" ht="4.5" customHeight="1">
      <c r="B54" s="266"/>
      <c r="C54" s="267"/>
      <c r="D54" s="224"/>
      <c r="E54" s="224"/>
      <c r="F54" s="224"/>
      <c r="G54" s="224"/>
      <c r="H54" s="224"/>
      <c r="I54" s="224"/>
      <c r="J54" s="224"/>
      <c r="K54" s="224"/>
      <c r="L54" s="224"/>
      <c r="M54" s="224"/>
      <c r="N54" s="224"/>
      <c r="U54" s="235"/>
      <c r="V54" s="235"/>
      <c r="W54" s="235"/>
      <c r="Z54" s="251"/>
      <c r="AA54" s="216"/>
      <c r="AB54" s="235"/>
      <c r="AC54" s="235"/>
      <c r="AE54" s="283"/>
    </row>
    <row r="55" spans="2:31">
      <c r="B55" s="266"/>
      <c r="D55" s="235"/>
      <c r="E55" s="264"/>
      <c r="F55" s="264"/>
      <c r="G55" s="264"/>
      <c r="H55" s="264"/>
      <c r="I55" s="264"/>
      <c r="J55" s="264"/>
      <c r="K55" s="264"/>
      <c r="L55" s="264"/>
      <c r="M55" s="264"/>
      <c r="N55" s="264"/>
      <c r="Q55" s="235"/>
      <c r="S55" s="275"/>
      <c r="T55" s="275"/>
      <c r="U55" s="275"/>
      <c r="V55" s="275"/>
      <c r="Z55" s="231"/>
      <c r="AA55" s="216"/>
      <c r="AB55" s="235"/>
      <c r="AC55" s="235"/>
      <c r="AE55" s="283"/>
    </row>
    <row r="56" spans="2:31">
      <c r="B56" s="254"/>
      <c r="C56" s="268"/>
      <c r="D56" s="257"/>
      <c r="E56" s="257"/>
      <c r="F56" s="257"/>
      <c r="G56" s="257"/>
      <c r="H56" s="257"/>
      <c r="I56" s="257"/>
      <c r="J56" s="257"/>
      <c r="K56" s="257"/>
      <c r="L56" s="257"/>
      <c r="M56" s="257"/>
      <c r="N56" s="257"/>
      <c r="O56" s="257"/>
      <c r="P56" s="257"/>
      <c r="Q56" s="257"/>
      <c r="R56" s="257"/>
      <c r="S56" s="257"/>
      <c r="T56" s="257"/>
      <c r="U56" s="257"/>
      <c r="V56" s="257"/>
      <c r="W56" s="257"/>
      <c r="X56" s="257"/>
      <c r="Y56" s="257"/>
      <c r="Z56" s="259"/>
      <c r="AA56" s="244"/>
      <c r="AB56" s="248"/>
      <c r="AC56" s="248"/>
      <c r="AD56" s="257"/>
      <c r="AE56" s="259"/>
    </row>
    <row r="57" spans="2:31">
      <c r="B57" s="99" t="s">
        <v>758</v>
      </c>
      <c r="D57" s="99" t="s">
        <v>229</v>
      </c>
    </row>
    <row r="58" spans="2:31">
      <c r="D58" s="99" t="s">
        <v>596</v>
      </c>
    </row>
    <row r="59" spans="2:31" ht="3.75" customHeight="1"/>
    <row r="60" spans="2:31">
      <c r="C60" s="625"/>
    </row>
    <row r="61" spans="2:31">
      <c r="C61" s="625"/>
    </row>
    <row r="62" spans="2:31">
      <c r="C62" s="625"/>
    </row>
    <row r="63" spans="2:31">
      <c r="C63" s="625"/>
    </row>
    <row r="64" spans="2:31">
      <c r="C64" s="625"/>
    </row>
    <row r="66" spans="3:26">
      <c r="C66" s="625"/>
      <c r="E66" s="625"/>
      <c r="F66" s="625"/>
      <c r="G66" s="625"/>
      <c r="H66" s="625"/>
      <c r="I66" s="625"/>
      <c r="J66" s="625"/>
      <c r="K66" s="625"/>
      <c r="L66" s="625"/>
      <c r="M66" s="625"/>
      <c r="N66" s="625"/>
      <c r="O66" s="625"/>
      <c r="P66" s="625"/>
      <c r="Q66" s="625"/>
      <c r="R66" s="625"/>
      <c r="S66" s="625"/>
      <c r="T66" s="625"/>
      <c r="U66" s="625"/>
      <c r="V66" s="625"/>
      <c r="W66" s="625"/>
      <c r="X66" s="625"/>
      <c r="Y66" s="625"/>
      <c r="Z66" s="625"/>
    </row>
    <row r="67" spans="3:26">
      <c r="C67" s="625"/>
      <c r="E67" s="625"/>
      <c r="F67" s="625"/>
      <c r="G67" s="625"/>
      <c r="H67" s="625"/>
      <c r="I67" s="625"/>
      <c r="J67" s="625"/>
      <c r="K67" s="625"/>
      <c r="L67" s="625"/>
      <c r="M67" s="625"/>
      <c r="N67" s="625"/>
      <c r="O67" s="625"/>
      <c r="P67" s="625"/>
      <c r="Q67" s="625"/>
      <c r="R67" s="625"/>
      <c r="S67" s="625"/>
      <c r="T67" s="625"/>
      <c r="U67" s="625"/>
      <c r="V67" s="625"/>
      <c r="W67" s="625"/>
      <c r="X67" s="625"/>
      <c r="Y67" s="625"/>
      <c r="Z67" s="625"/>
    </row>
    <row r="68" spans="3:26">
      <c r="C68" s="625"/>
      <c r="E68" s="625"/>
      <c r="F68" s="625"/>
      <c r="G68" s="625"/>
      <c r="H68" s="625"/>
      <c r="I68" s="625"/>
      <c r="J68" s="625"/>
      <c r="K68" s="625"/>
      <c r="L68" s="625"/>
      <c r="M68" s="625"/>
      <c r="N68" s="625"/>
      <c r="O68" s="625"/>
      <c r="P68" s="625"/>
      <c r="Q68" s="625"/>
      <c r="R68" s="625"/>
      <c r="S68" s="625"/>
      <c r="T68" s="625"/>
      <c r="U68" s="625"/>
      <c r="V68" s="625"/>
      <c r="W68" s="625"/>
      <c r="X68" s="625"/>
      <c r="Y68" s="625"/>
      <c r="Z68" s="625"/>
    </row>
    <row r="69" spans="3:26">
      <c r="C69" s="625"/>
      <c r="D69" s="625"/>
      <c r="E69" s="625"/>
      <c r="F69" s="625"/>
      <c r="G69" s="625"/>
      <c r="H69" s="625"/>
      <c r="I69" s="625"/>
      <c r="J69" s="625"/>
      <c r="K69" s="625"/>
      <c r="L69" s="625"/>
      <c r="M69" s="625"/>
      <c r="N69" s="625"/>
      <c r="O69" s="625"/>
      <c r="P69" s="625"/>
      <c r="Q69" s="625"/>
      <c r="R69" s="625"/>
      <c r="S69" s="625"/>
      <c r="T69" s="625"/>
      <c r="U69" s="625"/>
      <c r="V69" s="625"/>
      <c r="W69" s="625"/>
      <c r="X69" s="625"/>
      <c r="Y69" s="625"/>
      <c r="Z69" s="625"/>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1"/>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fitToWidth="1" fitToHeight="1"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dimension ref="B2:AD123"/>
  <sheetViews>
    <sheetView zoomScaleSheetLayoutView="85" workbookViewId="0"/>
  </sheetViews>
  <sheetFormatPr defaultColWidth="3.5" defaultRowHeight="13.5"/>
  <cols>
    <col min="1" max="1" width="3.5" style="86"/>
    <col min="2" max="2" width="3" style="214" customWidth="1"/>
    <col min="3" max="7" width="3.5" style="86"/>
    <col min="8" max="8" width="2.5" style="86" customWidth="1"/>
    <col min="9" max="28" width="3.5" style="86"/>
    <col min="29" max="29" width="6.75" style="86" customWidth="1"/>
    <col min="30" max="16384" width="3.5" style="86"/>
  </cols>
  <sheetData>
    <row r="2" spans="2:29">
      <c r="B2" s="86" t="s">
        <v>1128</v>
      </c>
    </row>
    <row r="3" spans="2:29">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row>
    <row r="4" spans="2:29">
      <c r="B4" s="214" t="s">
        <v>54</v>
      </c>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row>
    <row r="6" spans="2:29" ht="30" customHeight="1">
      <c r="B6" s="215">
        <v>1</v>
      </c>
      <c r="C6" s="241" t="s">
        <v>187</v>
      </c>
      <c r="D6" s="241"/>
      <c r="E6" s="241"/>
      <c r="F6" s="241"/>
      <c r="G6" s="261"/>
      <c r="H6" s="630"/>
      <c r="I6" s="632"/>
      <c r="J6" s="632"/>
      <c r="K6" s="632"/>
      <c r="L6" s="632"/>
      <c r="M6" s="632"/>
      <c r="N6" s="632"/>
      <c r="O6" s="632"/>
      <c r="P6" s="632"/>
      <c r="Q6" s="632"/>
      <c r="R6" s="632"/>
      <c r="S6" s="632"/>
      <c r="T6" s="632"/>
      <c r="U6" s="632"/>
      <c r="V6" s="632"/>
      <c r="W6" s="632"/>
      <c r="X6" s="632"/>
      <c r="Y6" s="632"/>
      <c r="Z6" s="632"/>
      <c r="AA6" s="632"/>
      <c r="AB6" s="632"/>
      <c r="AC6" s="633"/>
    </row>
    <row r="7" spans="2:29" ht="30" customHeight="1">
      <c r="B7" s="216">
        <v>2</v>
      </c>
      <c r="C7" s="256" t="s">
        <v>254</v>
      </c>
      <c r="D7" s="256"/>
      <c r="E7" s="256"/>
      <c r="F7" s="256"/>
      <c r="G7" s="258"/>
      <c r="H7" s="631"/>
      <c r="I7" s="249" t="s">
        <v>4</v>
      </c>
      <c r="J7" s="223" t="s">
        <v>390</v>
      </c>
      <c r="K7" s="223"/>
      <c r="L7" s="223"/>
      <c r="M7" s="223"/>
      <c r="N7" s="249" t="s">
        <v>4</v>
      </c>
      <c r="O7" s="223" t="s">
        <v>429</v>
      </c>
      <c r="P7" s="223"/>
      <c r="Q7" s="223"/>
      <c r="R7" s="223"/>
      <c r="S7" s="249" t="s">
        <v>4</v>
      </c>
      <c r="T7" s="223" t="s">
        <v>430</v>
      </c>
      <c r="U7" s="223"/>
      <c r="V7" s="227"/>
      <c r="W7" s="227"/>
      <c r="X7" s="227"/>
      <c r="Y7" s="227"/>
      <c r="Z7" s="227"/>
      <c r="AC7" s="126"/>
    </row>
    <row r="8" spans="2:29" ht="30" customHeight="1">
      <c r="B8" s="243">
        <v>3</v>
      </c>
      <c r="C8" s="280" t="s">
        <v>662</v>
      </c>
      <c r="D8" s="280"/>
      <c r="E8" s="280"/>
      <c r="F8" s="280"/>
      <c r="G8" s="281"/>
      <c r="H8" s="238"/>
      <c r="I8" s="235" t="s">
        <v>4</v>
      </c>
      <c r="J8" s="224" t="s">
        <v>890</v>
      </c>
      <c r="K8" s="224"/>
      <c r="L8" s="224"/>
      <c r="M8" s="224"/>
      <c r="N8" s="224"/>
      <c r="O8" s="224"/>
      <c r="P8" s="224"/>
      <c r="Q8" s="235" t="s">
        <v>4</v>
      </c>
      <c r="R8" s="280" t="s">
        <v>891</v>
      </c>
      <c r="U8" s="224"/>
      <c r="AA8" s="104"/>
      <c r="AB8" s="104"/>
      <c r="AC8" s="125"/>
    </row>
    <row r="9" spans="2:29" ht="30" customHeight="1">
      <c r="B9" s="244"/>
      <c r="C9" s="327"/>
      <c r="D9" s="327"/>
      <c r="E9" s="327"/>
      <c r="F9" s="327"/>
      <c r="G9" s="355"/>
      <c r="H9" s="240"/>
      <c r="I9" s="248" t="s">
        <v>4</v>
      </c>
      <c r="J9" s="327" t="s">
        <v>312</v>
      </c>
      <c r="K9" s="327"/>
      <c r="L9" s="327"/>
      <c r="M9" s="327"/>
      <c r="N9" s="327"/>
      <c r="O9" s="327"/>
      <c r="P9" s="327"/>
      <c r="Q9" s="248" t="s">
        <v>4</v>
      </c>
      <c r="R9" s="327" t="s">
        <v>423</v>
      </c>
      <c r="S9" s="103"/>
      <c r="T9" s="103"/>
      <c r="U9" s="327"/>
      <c r="V9" s="103"/>
      <c r="W9" s="103"/>
      <c r="X9" s="103"/>
      <c r="Y9" s="103"/>
      <c r="Z9" s="103"/>
      <c r="AA9" s="103"/>
      <c r="AB9" s="103"/>
      <c r="AC9" s="128"/>
    </row>
    <row r="10" spans="2:29">
      <c r="B10" s="217"/>
      <c r="C10" s="104"/>
      <c r="D10" s="104"/>
      <c r="E10" s="104"/>
      <c r="F10" s="104"/>
      <c r="G10" s="125"/>
      <c r="H10" s="238"/>
      <c r="AC10" s="126"/>
    </row>
    <row r="11" spans="2:29">
      <c r="B11" s="219">
        <v>4</v>
      </c>
      <c r="C11" s="228" t="s">
        <v>892</v>
      </c>
      <c r="D11" s="228"/>
      <c r="E11" s="228"/>
      <c r="F11" s="228"/>
      <c r="G11" s="629"/>
      <c r="H11" s="238"/>
      <c r="I11" s="86" t="s">
        <v>418</v>
      </c>
      <c r="AC11" s="126"/>
    </row>
    <row r="12" spans="2:29">
      <c r="B12" s="219"/>
      <c r="C12" s="228"/>
      <c r="D12" s="228"/>
      <c r="E12" s="228"/>
      <c r="F12" s="228"/>
      <c r="G12" s="629"/>
      <c r="H12" s="238"/>
      <c r="AC12" s="126"/>
    </row>
    <row r="13" spans="2:29">
      <c r="B13" s="219"/>
      <c r="C13" s="228"/>
      <c r="D13" s="228"/>
      <c r="E13" s="228"/>
      <c r="F13" s="228"/>
      <c r="G13" s="629"/>
      <c r="H13" s="238"/>
      <c r="I13" s="242" t="s">
        <v>495</v>
      </c>
      <c r="J13" s="242"/>
      <c r="K13" s="242"/>
      <c r="L13" s="242"/>
      <c r="M13" s="242"/>
      <c r="N13" s="242"/>
      <c r="O13" s="243" t="s">
        <v>713</v>
      </c>
      <c r="P13" s="247"/>
      <c r="Q13" s="247"/>
      <c r="R13" s="247"/>
      <c r="S13" s="247"/>
      <c r="T13" s="247"/>
      <c r="U13" s="247"/>
      <c r="V13" s="247"/>
      <c r="W13" s="250"/>
      <c r="AC13" s="126"/>
    </row>
    <row r="14" spans="2:29">
      <c r="B14" s="219"/>
      <c r="G14" s="126"/>
      <c r="H14" s="238"/>
      <c r="I14" s="242"/>
      <c r="J14" s="242"/>
      <c r="K14" s="242"/>
      <c r="L14" s="242"/>
      <c r="M14" s="242"/>
      <c r="N14" s="242"/>
      <c r="O14" s="244"/>
      <c r="P14" s="248"/>
      <c r="Q14" s="248"/>
      <c r="R14" s="248"/>
      <c r="S14" s="248"/>
      <c r="T14" s="248"/>
      <c r="U14" s="248"/>
      <c r="V14" s="248"/>
      <c r="W14" s="252"/>
      <c r="AC14" s="126"/>
    </row>
    <row r="15" spans="2:29" ht="13.5" customHeight="1">
      <c r="B15" s="219"/>
      <c r="G15" s="126"/>
      <c r="H15" s="238"/>
      <c r="I15" s="243" t="s">
        <v>710</v>
      </c>
      <c r="J15" s="247"/>
      <c r="K15" s="247"/>
      <c r="L15" s="247"/>
      <c r="M15" s="247"/>
      <c r="N15" s="250"/>
      <c r="O15" s="243"/>
      <c r="P15" s="247"/>
      <c r="Q15" s="247"/>
      <c r="R15" s="247"/>
      <c r="S15" s="247"/>
      <c r="T15" s="247"/>
      <c r="U15" s="247"/>
      <c r="V15" s="247"/>
      <c r="W15" s="250"/>
      <c r="AC15" s="126"/>
    </row>
    <row r="16" spans="2:29">
      <c r="B16" s="219"/>
      <c r="G16" s="126"/>
      <c r="H16" s="238"/>
      <c r="I16" s="244"/>
      <c r="J16" s="248"/>
      <c r="K16" s="248"/>
      <c r="L16" s="248"/>
      <c r="M16" s="248"/>
      <c r="N16" s="252"/>
      <c r="O16" s="244"/>
      <c r="P16" s="248"/>
      <c r="Q16" s="248"/>
      <c r="R16" s="248"/>
      <c r="S16" s="248"/>
      <c r="T16" s="248"/>
      <c r="U16" s="248"/>
      <c r="V16" s="248"/>
      <c r="W16" s="252"/>
      <c r="AC16" s="126"/>
    </row>
    <row r="17" spans="2:29">
      <c r="B17" s="219"/>
      <c r="G17" s="126"/>
      <c r="H17" s="238"/>
      <c r="I17" s="243" t="s">
        <v>538</v>
      </c>
      <c r="J17" s="247"/>
      <c r="K17" s="247"/>
      <c r="L17" s="247"/>
      <c r="M17" s="247"/>
      <c r="N17" s="250"/>
      <c r="O17" s="243"/>
      <c r="P17" s="247"/>
      <c r="Q17" s="247"/>
      <c r="R17" s="247"/>
      <c r="S17" s="247"/>
      <c r="T17" s="247"/>
      <c r="U17" s="247"/>
      <c r="V17" s="247"/>
      <c r="W17" s="250"/>
      <c r="AC17" s="126"/>
    </row>
    <row r="18" spans="2:29">
      <c r="B18" s="219"/>
      <c r="G18" s="126"/>
      <c r="H18" s="238"/>
      <c r="I18" s="244"/>
      <c r="J18" s="248"/>
      <c r="K18" s="248"/>
      <c r="L18" s="248"/>
      <c r="M18" s="248"/>
      <c r="N18" s="252"/>
      <c r="O18" s="244"/>
      <c r="P18" s="248"/>
      <c r="Q18" s="248"/>
      <c r="R18" s="248"/>
      <c r="S18" s="248"/>
      <c r="T18" s="248"/>
      <c r="U18" s="248"/>
      <c r="V18" s="248"/>
      <c r="W18" s="252"/>
      <c r="AC18" s="126"/>
    </row>
    <row r="19" spans="2:29">
      <c r="B19" s="219"/>
      <c r="G19" s="126"/>
      <c r="H19" s="238"/>
      <c r="I19" s="242" t="s">
        <v>205</v>
      </c>
      <c r="J19" s="242"/>
      <c r="K19" s="242"/>
      <c r="L19" s="242"/>
      <c r="M19" s="242"/>
      <c r="N19" s="242"/>
      <c r="O19" s="243"/>
      <c r="P19" s="247"/>
      <c r="Q19" s="247"/>
      <c r="R19" s="247"/>
      <c r="S19" s="247"/>
      <c r="T19" s="247"/>
      <c r="U19" s="247"/>
      <c r="V19" s="247"/>
      <c r="W19" s="250"/>
      <c r="AC19" s="126"/>
    </row>
    <row r="20" spans="2:29">
      <c r="B20" s="219"/>
      <c r="G20" s="126"/>
      <c r="H20" s="238"/>
      <c r="I20" s="242"/>
      <c r="J20" s="242"/>
      <c r="K20" s="242"/>
      <c r="L20" s="242"/>
      <c r="M20" s="242"/>
      <c r="N20" s="242"/>
      <c r="O20" s="244"/>
      <c r="P20" s="248"/>
      <c r="Q20" s="248"/>
      <c r="R20" s="248"/>
      <c r="S20" s="248"/>
      <c r="T20" s="248"/>
      <c r="U20" s="248"/>
      <c r="V20" s="248"/>
      <c r="W20" s="252"/>
      <c r="AC20" s="126"/>
    </row>
    <row r="21" spans="2:29">
      <c r="B21" s="219"/>
      <c r="G21" s="126"/>
      <c r="H21" s="238"/>
      <c r="I21" s="242" t="s">
        <v>367</v>
      </c>
      <c r="J21" s="242"/>
      <c r="K21" s="242"/>
      <c r="L21" s="242"/>
      <c r="M21" s="242"/>
      <c r="N21" s="242"/>
      <c r="O21" s="243"/>
      <c r="P21" s="247"/>
      <c r="Q21" s="247"/>
      <c r="R21" s="247"/>
      <c r="S21" s="247"/>
      <c r="T21" s="247"/>
      <c r="U21" s="247"/>
      <c r="V21" s="247"/>
      <c r="W21" s="250"/>
      <c r="AC21" s="126"/>
    </row>
    <row r="22" spans="2:29">
      <c r="B22" s="219"/>
      <c r="G22" s="126"/>
      <c r="H22" s="238"/>
      <c r="I22" s="242"/>
      <c r="J22" s="242"/>
      <c r="K22" s="242"/>
      <c r="L22" s="242"/>
      <c r="M22" s="242"/>
      <c r="N22" s="242"/>
      <c r="O22" s="244"/>
      <c r="P22" s="248"/>
      <c r="Q22" s="248"/>
      <c r="R22" s="248"/>
      <c r="S22" s="248"/>
      <c r="T22" s="248"/>
      <c r="U22" s="248"/>
      <c r="V22" s="248"/>
      <c r="W22" s="252"/>
      <c r="AC22" s="126"/>
    </row>
    <row r="23" spans="2:29">
      <c r="B23" s="219"/>
      <c r="G23" s="126"/>
      <c r="H23" s="238"/>
      <c r="I23" s="242" t="s">
        <v>188</v>
      </c>
      <c r="J23" s="242"/>
      <c r="K23" s="242"/>
      <c r="L23" s="242"/>
      <c r="M23" s="242"/>
      <c r="N23" s="242"/>
      <c r="O23" s="243"/>
      <c r="P23" s="247"/>
      <c r="Q23" s="247"/>
      <c r="R23" s="247"/>
      <c r="S23" s="247"/>
      <c r="T23" s="247"/>
      <c r="U23" s="247"/>
      <c r="V23" s="247"/>
      <c r="W23" s="250"/>
      <c r="AC23" s="126"/>
    </row>
    <row r="24" spans="2:29">
      <c r="B24" s="219"/>
      <c r="G24" s="126"/>
      <c r="H24" s="238"/>
      <c r="I24" s="242"/>
      <c r="J24" s="242"/>
      <c r="K24" s="242"/>
      <c r="L24" s="242"/>
      <c r="M24" s="242"/>
      <c r="N24" s="242"/>
      <c r="O24" s="244"/>
      <c r="P24" s="248"/>
      <c r="Q24" s="248"/>
      <c r="R24" s="248"/>
      <c r="S24" s="248"/>
      <c r="T24" s="248"/>
      <c r="U24" s="248"/>
      <c r="V24" s="248"/>
      <c r="W24" s="252"/>
      <c r="AC24" s="126"/>
    </row>
    <row r="25" spans="2:29">
      <c r="B25" s="219"/>
      <c r="G25" s="126"/>
      <c r="H25" s="238"/>
      <c r="I25" s="242"/>
      <c r="J25" s="242"/>
      <c r="K25" s="242"/>
      <c r="L25" s="242"/>
      <c r="M25" s="242"/>
      <c r="N25" s="242"/>
      <c r="O25" s="243"/>
      <c r="P25" s="247"/>
      <c r="Q25" s="247"/>
      <c r="R25" s="247"/>
      <c r="S25" s="247"/>
      <c r="T25" s="247"/>
      <c r="U25" s="247"/>
      <c r="V25" s="247"/>
      <c r="W25" s="250"/>
      <c r="AC25" s="126"/>
    </row>
    <row r="26" spans="2:29">
      <c r="B26" s="219"/>
      <c r="G26" s="126"/>
      <c r="H26" s="238"/>
      <c r="I26" s="242"/>
      <c r="J26" s="242"/>
      <c r="K26" s="242"/>
      <c r="L26" s="242"/>
      <c r="M26" s="242"/>
      <c r="N26" s="242"/>
      <c r="O26" s="244"/>
      <c r="P26" s="248"/>
      <c r="Q26" s="248"/>
      <c r="R26" s="248"/>
      <c r="S26" s="248"/>
      <c r="T26" s="248"/>
      <c r="U26" s="248"/>
      <c r="V26" s="248"/>
      <c r="W26" s="252"/>
      <c r="AC26" s="126"/>
    </row>
    <row r="27" spans="2:29">
      <c r="B27" s="219"/>
      <c r="G27" s="126"/>
      <c r="H27" s="238"/>
      <c r="I27" s="242"/>
      <c r="J27" s="242"/>
      <c r="K27" s="242"/>
      <c r="L27" s="242"/>
      <c r="M27" s="242"/>
      <c r="N27" s="242"/>
      <c r="O27" s="243"/>
      <c r="P27" s="247"/>
      <c r="Q27" s="247"/>
      <c r="R27" s="247"/>
      <c r="S27" s="247"/>
      <c r="T27" s="247"/>
      <c r="U27" s="247"/>
      <c r="V27" s="247"/>
      <c r="W27" s="250"/>
      <c r="AC27" s="126"/>
    </row>
    <row r="28" spans="2:29">
      <c r="B28" s="219"/>
      <c r="G28" s="126"/>
      <c r="H28" s="238"/>
      <c r="I28" s="242"/>
      <c r="J28" s="242"/>
      <c r="K28" s="242"/>
      <c r="L28" s="242"/>
      <c r="M28" s="242"/>
      <c r="N28" s="242"/>
      <c r="O28" s="244"/>
      <c r="P28" s="248"/>
      <c r="Q28" s="248"/>
      <c r="R28" s="248"/>
      <c r="S28" s="248"/>
      <c r="T28" s="248"/>
      <c r="U28" s="248"/>
      <c r="V28" s="248"/>
      <c r="W28" s="252"/>
      <c r="AC28" s="126"/>
    </row>
    <row r="29" spans="2:29">
      <c r="B29" s="219"/>
      <c r="G29" s="126"/>
      <c r="H29" s="238"/>
      <c r="I29" s="242"/>
      <c r="J29" s="242"/>
      <c r="K29" s="242"/>
      <c r="L29" s="242"/>
      <c r="M29" s="242"/>
      <c r="N29" s="242"/>
      <c r="O29" s="243"/>
      <c r="P29" s="247"/>
      <c r="Q29" s="247"/>
      <c r="R29" s="247"/>
      <c r="S29" s="247"/>
      <c r="T29" s="247"/>
      <c r="U29" s="247"/>
      <c r="V29" s="247"/>
      <c r="W29" s="250"/>
      <c r="AC29" s="126"/>
    </row>
    <row r="30" spans="2:29">
      <c r="B30" s="219"/>
      <c r="G30" s="126"/>
      <c r="H30" s="238"/>
      <c r="I30" s="242"/>
      <c r="J30" s="242"/>
      <c r="K30" s="242"/>
      <c r="L30" s="242"/>
      <c r="M30" s="242"/>
      <c r="N30" s="242"/>
      <c r="O30" s="244"/>
      <c r="P30" s="248"/>
      <c r="Q30" s="248"/>
      <c r="R30" s="248"/>
      <c r="S30" s="248"/>
      <c r="T30" s="248"/>
      <c r="U30" s="248"/>
      <c r="V30" s="248"/>
      <c r="W30" s="252"/>
      <c r="AC30" s="126"/>
    </row>
    <row r="31" spans="2:29">
      <c r="B31" s="219"/>
      <c r="G31" s="126"/>
      <c r="H31" s="238"/>
      <c r="I31" s="242"/>
      <c r="J31" s="242"/>
      <c r="K31" s="242"/>
      <c r="L31" s="242"/>
      <c r="M31" s="242"/>
      <c r="N31" s="242"/>
      <c r="O31" s="243"/>
      <c r="P31" s="247"/>
      <c r="Q31" s="247"/>
      <c r="R31" s="247"/>
      <c r="S31" s="247"/>
      <c r="T31" s="247"/>
      <c r="U31" s="247"/>
      <c r="V31" s="247"/>
      <c r="W31" s="250"/>
      <c r="AC31" s="126"/>
    </row>
    <row r="32" spans="2:29">
      <c r="B32" s="219"/>
      <c r="G32" s="126"/>
      <c r="H32" s="238"/>
      <c r="I32" s="242"/>
      <c r="J32" s="242"/>
      <c r="K32" s="242"/>
      <c r="L32" s="242"/>
      <c r="M32" s="242"/>
      <c r="N32" s="242"/>
      <c r="O32" s="244"/>
      <c r="P32" s="248"/>
      <c r="Q32" s="248"/>
      <c r="R32" s="248"/>
      <c r="S32" s="248"/>
      <c r="T32" s="248"/>
      <c r="U32" s="248"/>
      <c r="V32" s="248"/>
      <c r="W32" s="252"/>
      <c r="AC32" s="126"/>
    </row>
    <row r="33" spans="2:30">
      <c r="B33" s="220"/>
      <c r="C33" s="103"/>
      <c r="D33" s="103"/>
      <c r="E33" s="103"/>
      <c r="F33" s="103"/>
      <c r="G33" s="128"/>
      <c r="H33" s="240"/>
      <c r="I33" s="103"/>
      <c r="J33" s="103"/>
      <c r="K33" s="103"/>
      <c r="L33" s="103"/>
      <c r="M33" s="103"/>
      <c r="N33" s="103"/>
      <c r="O33" s="103"/>
      <c r="P33" s="103"/>
      <c r="Q33" s="103"/>
      <c r="R33" s="103"/>
      <c r="S33" s="103"/>
      <c r="T33" s="103"/>
      <c r="U33" s="103"/>
      <c r="V33" s="103"/>
      <c r="W33" s="103"/>
      <c r="X33" s="103"/>
      <c r="Y33" s="103"/>
      <c r="Z33" s="103"/>
      <c r="AA33" s="103"/>
      <c r="AB33" s="103"/>
      <c r="AC33" s="128"/>
    </row>
    <row r="34" spans="2:30">
      <c r="H34" s="228"/>
      <c r="I34" s="228"/>
      <c r="J34" s="228"/>
      <c r="K34" s="228"/>
      <c r="L34" s="228"/>
      <c r="M34" s="228"/>
      <c r="N34" s="228"/>
      <c r="O34" s="228"/>
      <c r="P34" s="228"/>
      <c r="Q34" s="228"/>
      <c r="R34" s="228"/>
      <c r="S34" s="228"/>
      <c r="T34" s="228"/>
      <c r="U34" s="228"/>
      <c r="V34" s="228"/>
      <c r="W34" s="228"/>
      <c r="X34" s="228"/>
      <c r="Y34" s="228"/>
      <c r="Z34" s="228"/>
      <c r="AA34" s="228"/>
      <c r="AB34" s="228"/>
      <c r="AC34" s="228"/>
    </row>
    <row r="35" spans="2:30" ht="6" customHeight="1"/>
    <row r="36" spans="2:30" ht="13.5" customHeight="1">
      <c r="B36" s="86" t="s">
        <v>314</v>
      </c>
      <c r="C36" s="228" t="s">
        <v>952</v>
      </c>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6"/>
    </row>
    <row r="37" spans="2:30">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6"/>
    </row>
    <row r="122" spans="3:7">
      <c r="C122" s="103"/>
      <c r="D122" s="103"/>
      <c r="E122" s="103"/>
      <c r="F122" s="103"/>
      <c r="G122" s="103"/>
    </row>
    <row r="123" spans="3:7">
      <c r="C123" s="104"/>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1"/>
  <dataValidations count="1">
    <dataValidation type="list" allowBlank="1" showDropDown="0" showInputMessage="1" showErrorMessage="1" sqref="I7:I9 N7 Q8:Q9 S7">
      <formula1>"□,■"</formula1>
    </dataValidation>
  </dataValidations>
  <pageMargins left="0.7" right="0.7" top="0.75" bottom="0.75" header="0.3" footer="0.3"/>
  <pageSetup paperSize="9" fitToWidth="1" fitToHeight="1"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B4" sqref="B4:Y4"/>
    </sheetView>
  </sheetViews>
  <sheetFormatPr defaultColWidth="4" defaultRowHeight="13.5"/>
  <cols>
    <col min="1" max="1" width="1.5" style="99" customWidth="1"/>
    <col min="2" max="2" width="1.125" style="99" customWidth="1"/>
    <col min="3" max="3" width="3.375" style="99" customWidth="1"/>
    <col min="4" max="4" width="3.25" style="99" customWidth="1"/>
    <col min="5" max="18" width="4" style="99"/>
    <col min="19" max="19" width="6.375" style="99" customWidth="1"/>
    <col min="20" max="20" width="1.75" style="99" customWidth="1"/>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8">
      <c r="B2" s="99" t="s">
        <v>1012</v>
      </c>
      <c r="C2" s="289"/>
      <c r="D2" s="289"/>
      <c r="E2" s="289"/>
      <c r="F2" s="289"/>
      <c r="G2" s="289"/>
      <c r="H2" s="289"/>
      <c r="I2" s="289"/>
      <c r="J2" s="289"/>
      <c r="K2" s="289"/>
      <c r="L2" s="289"/>
      <c r="M2" s="289"/>
      <c r="N2" s="289"/>
      <c r="O2" s="289"/>
      <c r="P2" s="289"/>
      <c r="Q2" s="289"/>
      <c r="R2" s="289"/>
      <c r="S2" s="289"/>
      <c r="T2" s="289"/>
      <c r="U2" s="289"/>
      <c r="V2" s="289"/>
      <c r="W2" s="289"/>
      <c r="X2" s="289"/>
      <c r="Y2" s="289"/>
    </row>
    <row r="4" spans="2:28">
      <c r="B4" s="235" t="s">
        <v>983</v>
      </c>
      <c r="C4" s="235"/>
      <c r="D4" s="235"/>
      <c r="E4" s="235"/>
      <c r="F4" s="235"/>
      <c r="G4" s="235"/>
      <c r="H4" s="235"/>
      <c r="I4" s="235"/>
      <c r="J4" s="235"/>
      <c r="K4" s="235"/>
      <c r="L4" s="235"/>
      <c r="M4" s="235"/>
      <c r="N4" s="235"/>
      <c r="O4" s="235"/>
      <c r="P4" s="235"/>
      <c r="Q4" s="235"/>
      <c r="R4" s="235"/>
      <c r="S4" s="235"/>
      <c r="T4" s="235"/>
      <c r="U4" s="235"/>
      <c r="V4" s="235"/>
      <c r="W4" s="235"/>
      <c r="X4" s="235"/>
      <c r="Y4" s="235"/>
    </row>
    <row r="6" spans="2:28" ht="23.25" customHeight="1">
      <c r="B6" s="242" t="s">
        <v>421</v>
      </c>
      <c r="C6" s="242"/>
      <c r="D6" s="242"/>
      <c r="E6" s="242"/>
      <c r="F6" s="242"/>
      <c r="G6" s="234"/>
      <c r="H6" s="241"/>
      <c r="I6" s="241"/>
      <c r="J6" s="241"/>
      <c r="K6" s="241"/>
      <c r="L6" s="241"/>
      <c r="M6" s="241"/>
      <c r="N6" s="241"/>
      <c r="O6" s="241"/>
      <c r="P6" s="241"/>
      <c r="Q6" s="241"/>
      <c r="R6" s="241"/>
      <c r="S6" s="241"/>
      <c r="T6" s="241"/>
      <c r="U6" s="241"/>
      <c r="V6" s="241"/>
      <c r="W6" s="241"/>
      <c r="X6" s="241"/>
      <c r="Y6" s="261"/>
    </row>
    <row r="7" spans="2:28" ht="22.5" customHeight="1">
      <c r="B7" s="242" t="s">
        <v>427</v>
      </c>
      <c r="C7" s="242"/>
      <c r="D7" s="242"/>
      <c r="E7" s="242"/>
      <c r="F7" s="242"/>
      <c r="G7" s="249" t="s">
        <v>4</v>
      </c>
      <c r="H7" s="223" t="s">
        <v>390</v>
      </c>
      <c r="I7" s="223"/>
      <c r="J7" s="223"/>
      <c r="K7" s="223"/>
      <c r="L7" s="249" t="s">
        <v>4</v>
      </c>
      <c r="M7" s="223" t="s">
        <v>429</v>
      </c>
      <c r="N7" s="223"/>
      <c r="O7" s="223"/>
      <c r="P7" s="223"/>
      <c r="Q7" s="249" t="s">
        <v>4</v>
      </c>
      <c r="R7" s="223" t="s">
        <v>430</v>
      </c>
      <c r="S7" s="223"/>
      <c r="T7" s="223"/>
      <c r="U7" s="223"/>
      <c r="V7" s="223"/>
      <c r="W7" s="241"/>
      <c r="X7" s="241"/>
      <c r="Y7" s="261"/>
    </row>
    <row r="8" spans="2:28" ht="20.100000000000001" customHeight="1">
      <c r="B8" s="243" t="s">
        <v>464</v>
      </c>
      <c r="C8" s="247"/>
      <c r="D8" s="247"/>
      <c r="E8" s="247"/>
      <c r="F8" s="250"/>
      <c r="G8" s="235" t="s">
        <v>4</v>
      </c>
      <c r="H8" s="256" t="s">
        <v>985</v>
      </c>
      <c r="I8" s="256"/>
      <c r="J8" s="256"/>
      <c r="K8" s="256"/>
      <c r="L8" s="256"/>
      <c r="M8" s="256"/>
      <c r="N8" s="256"/>
      <c r="O8" s="256"/>
      <c r="P8" s="256"/>
      <c r="Q8" s="256"/>
      <c r="R8" s="256"/>
      <c r="S8" s="256"/>
      <c r="T8" s="256"/>
      <c r="U8" s="256"/>
      <c r="V8" s="256"/>
      <c r="W8" s="256"/>
      <c r="X8" s="256"/>
      <c r="Y8" s="258"/>
    </row>
    <row r="9" spans="2:28" ht="20.100000000000001" customHeight="1">
      <c r="B9" s="216"/>
      <c r="C9" s="235"/>
      <c r="D9" s="235"/>
      <c r="E9" s="235"/>
      <c r="F9" s="251"/>
      <c r="G9" s="235" t="s">
        <v>4</v>
      </c>
      <c r="H9" s="99" t="s">
        <v>987</v>
      </c>
      <c r="I9" s="99"/>
      <c r="J9" s="99"/>
      <c r="K9" s="99"/>
      <c r="L9" s="99"/>
      <c r="M9" s="99"/>
      <c r="N9" s="99"/>
      <c r="O9" s="99"/>
      <c r="P9" s="99"/>
      <c r="Q9" s="99"/>
      <c r="R9" s="99"/>
      <c r="S9" s="99"/>
      <c r="T9" s="99"/>
      <c r="U9" s="99"/>
      <c r="V9" s="99"/>
      <c r="W9" s="99"/>
      <c r="X9" s="99"/>
      <c r="Y9" s="283"/>
    </row>
    <row r="10" spans="2:28" ht="20.100000000000001" customHeight="1">
      <c r="B10" s="244"/>
      <c r="C10" s="248"/>
      <c r="D10" s="248"/>
      <c r="E10" s="248"/>
      <c r="F10" s="252"/>
      <c r="G10" s="244" t="s">
        <v>4</v>
      </c>
      <c r="H10" s="257" t="s">
        <v>609</v>
      </c>
      <c r="I10" s="257"/>
      <c r="J10" s="257"/>
      <c r="K10" s="257"/>
      <c r="L10" s="257"/>
      <c r="M10" s="257"/>
      <c r="N10" s="257"/>
      <c r="O10" s="257"/>
      <c r="P10" s="257"/>
      <c r="Q10" s="257"/>
      <c r="R10" s="257"/>
      <c r="S10" s="257"/>
      <c r="T10" s="257"/>
      <c r="U10" s="257"/>
      <c r="V10" s="257"/>
      <c r="W10" s="257"/>
      <c r="X10" s="257"/>
      <c r="Y10" s="259"/>
    </row>
    <row r="11" spans="2:28" ht="17.25" customHeight="1">
      <c r="B11" s="243" t="s">
        <v>368</v>
      </c>
      <c r="C11" s="247"/>
      <c r="D11" s="247"/>
      <c r="E11" s="247"/>
      <c r="F11" s="250"/>
      <c r="G11" s="243" t="s">
        <v>4</v>
      </c>
      <c r="H11" s="256" t="s">
        <v>989</v>
      </c>
      <c r="I11" s="256"/>
      <c r="J11" s="256"/>
      <c r="K11" s="256"/>
      <c r="L11" s="256"/>
      <c r="M11" s="256"/>
      <c r="N11" s="256"/>
      <c r="O11" s="256"/>
      <c r="P11" s="256"/>
      <c r="Q11" s="256"/>
      <c r="R11" s="256"/>
      <c r="S11" s="256"/>
      <c r="T11" s="256"/>
      <c r="U11" s="256"/>
      <c r="V11" s="256"/>
      <c r="W11" s="256"/>
      <c r="X11" s="256"/>
      <c r="Y11" s="258"/>
    </row>
    <row r="12" spans="2:28" ht="18.75" customHeight="1">
      <c r="B12" s="244"/>
      <c r="C12" s="248"/>
      <c r="D12" s="248"/>
      <c r="E12" s="248"/>
      <c r="F12" s="252"/>
      <c r="G12" s="244" t="s">
        <v>4</v>
      </c>
      <c r="H12" s="257" t="s">
        <v>992</v>
      </c>
      <c r="I12" s="257"/>
      <c r="J12" s="257"/>
      <c r="K12" s="257"/>
      <c r="L12" s="257"/>
      <c r="M12" s="257"/>
      <c r="N12" s="257"/>
      <c r="O12" s="257"/>
      <c r="P12" s="257"/>
      <c r="Q12" s="257"/>
      <c r="R12" s="257"/>
      <c r="S12" s="257"/>
      <c r="T12" s="257"/>
      <c r="U12" s="257"/>
      <c r="V12" s="257"/>
      <c r="W12" s="257"/>
      <c r="X12" s="257"/>
      <c r="Y12" s="259"/>
    </row>
    <row r="13" spans="2:28" ht="6" customHeight="1"/>
    <row r="14" spans="2:28">
      <c r="B14" s="99" t="s">
        <v>1187</v>
      </c>
    </row>
    <row r="15" spans="2:28">
      <c r="B15" s="253"/>
      <c r="C15" s="256" t="s">
        <v>993</v>
      </c>
      <c r="D15" s="256"/>
      <c r="E15" s="256"/>
      <c r="F15" s="256"/>
      <c r="G15" s="256"/>
      <c r="H15" s="256"/>
      <c r="I15" s="256"/>
      <c r="J15" s="256"/>
      <c r="K15" s="256"/>
      <c r="L15" s="256"/>
      <c r="M15" s="256"/>
      <c r="N15" s="256"/>
      <c r="O15" s="256"/>
      <c r="P15" s="256"/>
      <c r="Q15" s="256"/>
      <c r="R15" s="256"/>
      <c r="S15" s="256"/>
      <c r="T15" s="258"/>
      <c r="U15" s="253"/>
      <c r="V15" s="348" t="s">
        <v>438</v>
      </c>
      <c r="W15" s="348" t="s">
        <v>348</v>
      </c>
      <c r="X15" s="348" t="s">
        <v>442</v>
      </c>
      <c r="Y15" s="258"/>
      <c r="Z15" s="289"/>
      <c r="AA15" s="289"/>
      <c r="AB15" s="289"/>
    </row>
    <row r="16" spans="2:28" ht="6.75" customHeight="1">
      <c r="B16" s="266"/>
      <c r="C16" s="257"/>
      <c r="D16" s="257"/>
      <c r="E16" s="257"/>
      <c r="F16" s="257"/>
      <c r="G16" s="257"/>
      <c r="H16" s="257"/>
      <c r="I16" s="257"/>
      <c r="J16" s="257"/>
      <c r="K16" s="257"/>
      <c r="L16" s="257"/>
      <c r="M16" s="257"/>
      <c r="N16" s="257"/>
      <c r="O16" s="257"/>
      <c r="P16" s="257"/>
      <c r="Q16" s="257"/>
      <c r="R16" s="257"/>
      <c r="S16" s="257"/>
      <c r="T16" s="283"/>
      <c r="U16" s="266"/>
      <c r="V16" s="304"/>
      <c r="W16" s="304"/>
      <c r="X16" s="304"/>
      <c r="Y16" s="283"/>
      <c r="Z16" s="289"/>
      <c r="AA16" s="289"/>
      <c r="AB16" s="289"/>
    </row>
    <row r="17" spans="2:28" ht="38.25" customHeight="1">
      <c r="B17" s="266"/>
      <c r="C17" s="634" t="s">
        <v>391</v>
      </c>
      <c r="D17" s="637" t="s">
        <v>928</v>
      </c>
      <c r="E17" s="637"/>
      <c r="F17" s="637"/>
      <c r="G17" s="637"/>
      <c r="H17" s="637"/>
      <c r="I17" s="637"/>
      <c r="J17" s="637"/>
      <c r="K17" s="637"/>
      <c r="L17" s="637"/>
      <c r="M17" s="637"/>
      <c r="N17" s="637"/>
      <c r="O17" s="637"/>
      <c r="P17" s="637"/>
      <c r="Q17" s="637"/>
      <c r="R17" s="637"/>
      <c r="S17" s="646"/>
      <c r="T17" s="283"/>
      <c r="U17" s="266"/>
      <c r="V17" s="235" t="s">
        <v>4</v>
      </c>
      <c r="W17" s="235" t="s">
        <v>348</v>
      </c>
      <c r="X17" s="235" t="s">
        <v>4</v>
      </c>
      <c r="Y17" s="231"/>
    </row>
    <row r="18" spans="2:28" ht="35.25" customHeight="1">
      <c r="B18" s="266"/>
      <c r="C18" s="634" t="s">
        <v>250</v>
      </c>
      <c r="D18" s="637" t="s">
        <v>994</v>
      </c>
      <c r="E18" s="637"/>
      <c r="F18" s="637"/>
      <c r="G18" s="637"/>
      <c r="H18" s="637"/>
      <c r="I18" s="637"/>
      <c r="J18" s="637"/>
      <c r="K18" s="637"/>
      <c r="L18" s="637"/>
      <c r="M18" s="637"/>
      <c r="N18" s="637"/>
      <c r="O18" s="637"/>
      <c r="P18" s="637"/>
      <c r="Q18" s="637"/>
      <c r="R18" s="637"/>
      <c r="S18" s="646"/>
      <c r="T18" s="283"/>
      <c r="U18" s="266"/>
      <c r="V18" s="235" t="s">
        <v>4</v>
      </c>
      <c r="W18" s="235" t="s">
        <v>348</v>
      </c>
      <c r="X18" s="235" t="s">
        <v>4</v>
      </c>
      <c r="Y18" s="231"/>
    </row>
    <row r="19" spans="2:28" ht="30.75" customHeight="1">
      <c r="B19" s="266"/>
      <c r="C19" s="634" t="s">
        <v>340</v>
      </c>
      <c r="D19" s="638" t="s">
        <v>996</v>
      </c>
      <c r="E19" s="638"/>
      <c r="F19" s="638"/>
      <c r="G19" s="638"/>
      <c r="H19" s="638"/>
      <c r="I19" s="638"/>
      <c r="J19" s="638"/>
      <c r="K19" s="638"/>
      <c r="L19" s="638"/>
      <c r="M19" s="638"/>
      <c r="N19" s="638"/>
      <c r="O19" s="638"/>
      <c r="P19" s="638"/>
      <c r="Q19" s="638"/>
      <c r="R19" s="638"/>
      <c r="S19" s="647"/>
      <c r="T19" s="283"/>
      <c r="U19" s="266"/>
      <c r="V19" s="235" t="s">
        <v>4</v>
      </c>
      <c r="W19" s="235" t="s">
        <v>348</v>
      </c>
      <c r="X19" s="235" t="s">
        <v>4</v>
      </c>
      <c r="Y19" s="231"/>
    </row>
    <row r="20" spans="2:28" ht="25.5" customHeight="1">
      <c r="B20" s="266"/>
      <c r="C20" s="634" t="s">
        <v>342</v>
      </c>
      <c r="D20" s="637" t="s">
        <v>999</v>
      </c>
      <c r="E20" s="637"/>
      <c r="F20" s="637"/>
      <c r="G20" s="637"/>
      <c r="H20" s="637"/>
      <c r="I20" s="637"/>
      <c r="J20" s="637"/>
      <c r="K20" s="637"/>
      <c r="L20" s="637"/>
      <c r="M20" s="637"/>
      <c r="N20" s="637"/>
      <c r="O20" s="637"/>
      <c r="P20" s="637"/>
      <c r="Q20" s="637"/>
      <c r="R20" s="637"/>
      <c r="S20" s="646"/>
      <c r="T20" s="283"/>
      <c r="U20" s="266"/>
      <c r="V20" s="235" t="s">
        <v>4</v>
      </c>
      <c r="W20" s="235" t="s">
        <v>348</v>
      </c>
      <c r="X20" s="235" t="s">
        <v>4</v>
      </c>
      <c r="Y20" s="231"/>
    </row>
    <row r="21" spans="2:28" ht="27.75" customHeight="1">
      <c r="B21" s="266"/>
      <c r="C21" s="292" t="s">
        <v>653</v>
      </c>
      <c r="D21" s="639" t="s">
        <v>1001</v>
      </c>
      <c r="E21" s="643"/>
      <c r="F21" s="637" t="s">
        <v>1002</v>
      </c>
      <c r="G21" s="637"/>
      <c r="H21" s="637"/>
      <c r="I21" s="637"/>
      <c r="J21" s="637"/>
      <c r="K21" s="637"/>
      <c r="L21" s="637"/>
      <c r="M21" s="637"/>
      <c r="N21" s="637"/>
      <c r="O21" s="637"/>
      <c r="P21" s="637"/>
      <c r="Q21" s="637"/>
      <c r="R21" s="637"/>
      <c r="S21" s="646"/>
      <c r="T21" s="283"/>
      <c r="U21" s="266"/>
      <c r="V21" s="235" t="s">
        <v>4</v>
      </c>
      <c r="W21" s="235" t="s">
        <v>348</v>
      </c>
      <c r="X21" s="235" t="s">
        <v>4</v>
      </c>
      <c r="Y21" s="231"/>
    </row>
    <row r="22" spans="2:28" ht="27.75" customHeight="1">
      <c r="B22" s="266"/>
      <c r="C22" s="293"/>
      <c r="D22" s="640"/>
      <c r="E22" s="644"/>
      <c r="F22" s="637" t="s">
        <v>586</v>
      </c>
      <c r="G22" s="637"/>
      <c r="H22" s="637"/>
      <c r="I22" s="637"/>
      <c r="J22" s="637"/>
      <c r="K22" s="637"/>
      <c r="L22" s="637"/>
      <c r="M22" s="637"/>
      <c r="N22" s="637"/>
      <c r="O22" s="637"/>
      <c r="P22" s="637"/>
      <c r="Q22" s="637"/>
      <c r="R22" s="637"/>
      <c r="S22" s="646"/>
      <c r="T22" s="283"/>
      <c r="U22" s="266"/>
      <c r="V22" s="235"/>
      <c r="W22" s="235"/>
      <c r="X22" s="235"/>
      <c r="Y22" s="231"/>
    </row>
    <row r="23" spans="2:28" ht="27" customHeight="1">
      <c r="B23" s="266"/>
      <c r="C23" s="293"/>
      <c r="D23" s="640"/>
      <c r="E23" s="644"/>
      <c r="F23" s="637" t="s">
        <v>1003</v>
      </c>
      <c r="G23" s="637"/>
      <c r="H23" s="637"/>
      <c r="I23" s="637"/>
      <c r="J23" s="637"/>
      <c r="K23" s="637"/>
      <c r="L23" s="637"/>
      <c r="M23" s="637"/>
      <c r="N23" s="637"/>
      <c r="O23" s="637"/>
      <c r="P23" s="637"/>
      <c r="Q23" s="637"/>
      <c r="R23" s="637"/>
      <c r="S23" s="646"/>
      <c r="T23" s="283"/>
      <c r="U23" s="266"/>
      <c r="V23" s="235"/>
      <c r="W23" s="235"/>
      <c r="X23" s="235"/>
      <c r="Y23" s="231"/>
    </row>
    <row r="24" spans="2:28" ht="27.75" customHeight="1">
      <c r="B24" s="266"/>
      <c r="C24" s="294"/>
      <c r="D24" s="641"/>
      <c r="E24" s="645"/>
      <c r="F24" s="637" t="s">
        <v>1005</v>
      </c>
      <c r="G24" s="637"/>
      <c r="H24" s="637"/>
      <c r="I24" s="637"/>
      <c r="J24" s="637"/>
      <c r="K24" s="637"/>
      <c r="L24" s="637"/>
      <c r="M24" s="637"/>
      <c r="N24" s="637"/>
      <c r="O24" s="637"/>
      <c r="P24" s="637"/>
      <c r="Q24" s="637"/>
      <c r="R24" s="637"/>
      <c r="S24" s="646"/>
      <c r="T24" s="283"/>
      <c r="U24" s="266"/>
      <c r="V24" s="235"/>
      <c r="W24" s="235"/>
      <c r="X24" s="235"/>
      <c r="Y24" s="231"/>
    </row>
    <row r="25" spans="2:28" ht="6" customHeight="1">
      <c r="B25" s="266"/>
      <c r="C25" s="464"/>
      <c r="D25" s="235"/>
      <c r="E25" s="464"/>
      <c r="G25" s="464"/>
      <c r="H25" s="464"/>
      <c r="I25" s="464"/>
      <c r="J25" s="464"/>
      <c r="K25" s="464"/>
      <c r="L25" s="464"/>
      <c r="M25" s="464"/>
      <c r="N25" s="464"/>
      <c r="O25" s="464"/>
      <c r="P25" s="464"/>
      <c r="Q25" s="464"/>
      <c r="R25" s="464"/>
      <c r="S25" s="464"/>
      <c r="T25" s="283"/>
      <c r="U25" s="266"/>
      <c r="V25" s="285"/>
      <c r="W25" s="235"/>
      <c r="X25" s="285"/>
      <c r="Y25" s="231"/>
    </row>
    <row r="26" spans="2:28">
      <c r="B26" s="266"/>
      <c r="C26" s="99" t="s">
        <v>535</v>
      </c>
      <c r="T26" s="283"/>
      <c r="U26" s="266"/>
      <c r="Y26" s="283"/>
      <c r="Z26" s="289"/>
      <c r="AA26" s="289"/>
      <c r="AB26" s="289"/>
    </row>
    <row r="27" spans="2:28" ht="5.25" customHeight="1">
      <c r="B27" s="266"/>
      <c r="T27" s="283"/>
      <c r="U27" s="266"/>
      <c r="Y27" s="283"/>
      <c r="Z27" s="289"/>
      <c r="AA27" s="289"/>
      <c r="AB27" s="289"/>
    </row>
    <row r="28" spans="2:28" ht="35.25" customHeight="1">
      <c r="B28" s="266"/>
      <c r="C28" s="634" t="s">
        <v>391</v>
      </c>
      <c r="D28" s="637" t="s">
        <v>88</v>
      </c>
      <c r="E28" s="637"/>
      <c r="F28" s="637"/>
      <c r="G28" s="637"/>
      <c r="H28" s="637"/>
      <c r="I28" s="637"/>
      <c r="J28" s="637"/>
      <c r="K28" s="637"/>
      <c r="L28" s="637"/>
      <c r="M28" s="637"/>
      <c r="N28" s="637"/>
      <c r="O28" s="637"/>
      <c r="P28" s="637"/>
      <c r="Q28" s="637"/>
      <c r="R28" s="637"/>
      <c r="S28" s="646"/>
      <c r="T28" s="283"/>
      <c r="U28" s="266"/>
      <c r="V28" s="235" t="s">
        <v>4</v>
      </c>
      <c r="W28" s="235" t="s">
        <v>348</v>
      </c>
      <c r="X28" s="235" t="s">
        <v>4</v>
      </c>
      <c r="Y28" s="231"/>
    </row>
    <row r="29" spans="2:28" ht="25.5" customHeight="1">
      <c r="B29" s="266"/>
      <c r="C29" s="634" t="s">
        <v>250</v>
      </c>
      <c r="D29" s="637" t="s">
        <v>1006</v>
      </c>
      <c r="E29" s="637"/>
      <c r="F29" s="637"/>
      <c r="G29" s="637"/>
      <c r="H29" s="637"/>
      <c r="I29" s="637"/>
      <c r="J29" s="637"/>
      <c r="K29" s="637"/>
      <c r="L29" s="637"/>
      <c r="M29" s="637"/>
      <c r="N29" s="637"/>
      <c r="O29" s="637"/>
      <c r="P29" s="637"/>
      <c r="Q29" s="637"/>
      <c r="R29" s="637"/>
      <c r="S29" s="646"/>
      <c r="T29" s="283"/>
      <c r="U29" s="266"/>
      <c r="V29" s="235" t="s">
        <v>4</v>
      </c>
      <c r="W29" s="235" t="s">
        <v>348</v>
      </c>
      <c r="X29" s="235" t="s">
        <v>4</v>
      </c>
      <c r="Y29" s="231"/>
    </row>
    <row r="30" spans="2:28" ht="22.5" customHeight="1">
      <c r="B30" s="266"/>
      <c r="C30" s="634" t="s">
        <v>340</v>
      </c>
      <c r="D30" s="638" t="s">
        <v>996</v>
      </c>
      <c r="E30" s="638"/>
      <c r="F30" s="638"/>
      <c r="G30" s="638"/>
      <c r="H30" s="638"/>
      <c r="I30" s="638"/>
      <c r="J30" s="638"/>
      <c r="K30" s="638"/>
      <c r="L30" s="638"/>
      <c r="M30" s="638"/>
      <c r="N30" s="638"/>
      <c r="O30" s="638"/>
      <c r="P30" s="638"/>
      <c r="Q30" s="638"/>
      <c r="R30" s="638"/>
      <c r="S30" s="647"/>
      <c r="T30" s="283"/>
      <c r="U30" s="266"/>
      <c r="V30" s="235" t="s">
        <v>4</v>
      </c>
      <c r="W30" s="235" t="s">
        <v>348</v>
      </c>
      <c r="X30" s="235" t="s">
        <v>4</v>
      </c>
      <c r="Y30" s="231"/>
    </row>
    <row r="31" spans="2:28" ht="24" customHeight="1">
      <c r="B31" s="266"/>
      <c r="C31" s="634" t="s">
        <v>342</v>
      </c>
      <c r="D31" s="637" t="s">
        <v>409</v>
      </c>
      <c r="E31" s="637"/>
      <c r="F31" s="637"/>
      <c r="G31" s="637"/>
      <c r="H31" s="637"/>
      <c r="I31" s="637"/>
      <c r="J31" s="637"/>
      <c r="K31" s="637"/>
      <c r="L31" s="637"/>
      <c r="M31" s="637"/>
      <c r="N31" s="637"/>
      <c r="O31" s="637"/>
      <c r="P31" s="637"/>
      <c r="Q31" s="637"/>
      <c r="R31" s="637"/>
      <c r="S31" s="646"/>
      <c r="T31" s="283"/>
      <c r="U31" s="266"/>
      <c r="V31" s="235" t="s">
        <v>4</v>
      </c>
      <c r="W31" s="235" t="s">
        <v>348</v>
      </c>
      <c r="X31" s="235" t="s">
        <v>4</v>
      </c>
      <c r="Y31" s="231"/>
    </row>
    <row r="32" spans="2:28" ht="24" customHeight="1">
      <c r="B32" s="266"/>
      <c r="C32" s="292" t="s">
        <v>653</v>
      </c>
      <c r="D32" s="639" t="s">
        <v>1001</v>
      </c>
      <c r="E32" s="643"/>
      <c r="F32" s="637" t="s">
        <v>999</v>
      </c>
      <c r="G32" s="637"/>
      <c r="H32" s="637"/>
      <c r="I32" s="637"/>
      <c r="J32" s="637"/>
      <c r="K32" s="637"/>
      <c r="L32" s="637"/>
      <c r="M32" s="637"/>
      <c r="N32" s="637"/>
      <c r="O32" s="637"/>
      <c r="P32" s="637"/>
      <c r="Q32" s="637"/>
      <c r="R32" s="637"/>
      <c r="S32" s="646"/>
      <c r="T32" s="283"/>
      <c r="U32" s="266"/>
      <c r="V32" s="235" t="s">
        <v>4</v>
      </c>
      <c r="W32" s="235" t="s">
        <v>348</v>
      </c>
      <c r="X32" s="235" t="s">
        <v>4</v>
      </c>
      <c r="Y32" s="231"/>
    </row>
    <row r="33" spans="2:28" ht="23.25" customHeight="1">
      <c r="B33" s="266"/>
      <c r="C33" s="293"/>
      <c r="D33" s="640"/>
      <c r="E33" s="644"/>
      <c r="F33" s="637" t="s">
        <v>1007</v>
      </c>
      <c r="G33" s="637"/>
      <c r="H33" s="637"/>
      <c r="I33" s="637"/>
      <c r="J33" s="637"/>
      <c r="K33" s="637"/>
      <c r="L33" s="637"/>
      <c r="M33" s="637"/>
      <c r="N33" s="637"/>
      <c r="O33" s="637"/>
      <c r="P33" s="637"/>
      <c r="Q33" s="637"/>
      <c r="R33" s="637"/>
      <c r="S33" s="646"/>
      <c r="T33" s="283"/>
      <c r="U33" s="266"/>
      <c r="V33" s="235"/>
      <c r="W33" s="235"/>
      <c r="X33" s="235"/>
      <c r="Y33" s="231"/>
    </row>
    <row r="34" spans="2:28" ht="22.5" customHeight="1">
      <c r="B34" s="266"/>
      <c r="C34" s="293"/>
      <c r="D34" s="640"/>
      <c r="E34" s="644"/>
      <c r="F34" s="637" t="s">
        <v>586</v>
      </c>
      <c r="G34" s="637"/>
      <c r="H34" s="637"/>
      <c r="I34" s="637"/>
      <c r="J34" s="637"/>
      <c r="K34" s="637"/>
      <c r="L34" s="637"/>
      <c r="M34" s="637"/>
      <c r="N34" s="637"/>
      <c r="O34" s="637"/>
      <c r="P34" s="637"/>
      <c r="Q34" s="637"/>
      <c r="R34" s="637"/>
      <c r="S34" s="646"/>
      <c r="T34" s="283"/>
      <c r="U34" s="266"/>
      <c r="V34" s="235"/>
      <c r="W34" s="235"/>
      <c r="X34" s="235"/>
      <c r="Y34" s="231"/>
    </row>
    <row r="35" spans="2:28" ht="24.75" customHeight="1">
      <c r="B35" s="266"/>
      <c r="C35" s="294"/>
      <c r="D35" s="641"/>
      <c r="E35" s="645"/>
      <c r="F35" s="637" t="s">
        <v>1003</v>
      </c>
      <c r="G35" s="637"/>
      <c r="H35" s="637"/>
      <c r="I35" s="637"/>
      <c r="J35" s="637"/>
      <c r="K35" s="637"/>
      <c r="L35" s="637"/>
      <c r="M35" s="637"/>
      <c r="N35" s="637"/>
      <c r="O35" s="637"/>
      <c r="P35" s="637"/>
      <c r="Q35" s="637"/>
      <c r="R35" s="637"/>
      <c r="S35" s="646"/>
      <c r="T35" s="283"/>
      <c r="U35" s="266"/>
      <c r="V35" s="235"/>
      <c r="W35" s="235"/>
      <c r="X35" s="235"/>
      <c r="Y35" s="231"/>
    </row>
    <row r="36" spans="2:28" ht="5.25" customHeight="1">
      <c r="B36" s="266"/>
      <c r="C36" s="462"/>
      <c r="D36" s="235"/>
      <c r="E36" s="464"/>
      <c r="G36" s="464"/>
      <c r="H36" s="464"/>
      <c r="I36" s="464"/>
      <c r="J36" s="464"/>
      <c r="K36" s="464"/>
      <c r="L36" s="464"/>
      <c r="M36" s="464"/>
      <c r="N36" s="464"/>
      <c r="O36" s="464"/>
      <c r="P36" s="464"/>
      <c r="Q36" s="464"/>
      <c r="R36" s="464"/>
      <c r="S36" s="464"/>
      <c r="T36" s="283"/>
      <c r="U36" s="266"/>
      <c r="V36" s="224"/>
      <c r="W36" s="224"/>
      <c r="X36" s="224"/>
      <c r="Y36" s="231"/>
    </row>
    <row r="37" spans="2:28">
      <c r="B37" s="266"/>
      <c r="C37" s="99" t="s">
        <v>1008</v>
      </c>
      <c r="T37" s="283"/>
      <c r="U37" s="266"/>
      <c r="Y37" s="283"/>
      <c r="Z37" s="289"/>
      <c r="AA37" s="289"/>
      <c r="AB37" s="289"/>
    </row>
    <row r="38" spans="2:28" ht="5.25" customHeight="1">
      <c r="B38" s="266"/>
      <c r="C38" s="257"/>
      <c r="D38" s="257"/>
      <c r="E38" s="257"/>
      <c r="F38" s="257"/>
      <c r="G38" s="257"/>
      <c r="H38" s="257"/>
      <c r="I38" s="257"/>
      <c r="J38" s="257"/>
      <c r="K38" s="257"/>
      <c r="L38" s="257"/>
      <c r="M38" s="257"/>
      <c r="N38" s="257"/>
      <c r="O38" s="257"/>
      <c r="P38" s="257"/>
      <c r="Q38" s="257"/>
      <c r="R38" s="257"/>
      <c r="S38" s="257"/>
      <c r="T38" s="283"/>
      <c r="U38" s="266"/>
      <c r="Y38" s="283"/>
      <c r="Z38" s="289"/>
      <c r="AA38" s="289"/>
      <c r="AB38" s="289"/>
    </row>
    <row r="39" spans="2:28" ht="37.5" customHeight="1">
      <c r="B39" s="266"/>
      <c r="C39" s="294" t="s">
        <v>338</v>
      </c>
      <c r="D39" s="642" t="s">
        <v>153</v>
      </c>
      <c r="E39" s="642"/>
      <c r="F39" s="642"/>
      <c r="G39" s="642"/>
      <c r="H39" s="642"/>
      <c r="I39" s="642"/>
      <c r="J39" s="642"/>
      <c r="K39" s="642"/>
      <c r="L39" s="642"/>
      <c r="M39" s="642"/>
      <c r="N39" s="642"/>
      <c r="O39" s="642"/>
      <c r="P39" s="642"/>
      <c r="Q39" s="642"/>
      <c r="R39" s="642"/>
      <c r="S39" s="648"/>
      <c r="T39" s="283"/>
      <c r="U39" s="266"/>
      <c r="V39" s="235" t="s">
        <v>4</v>
      </c>
      <c r="W39" s="235" t="s">
        <v>348</v>
      </c>
      <c r="X39" s="235" t="s">
        <v>4</v>
      </c>
      <c r="Y39" s="231"/>
    </row>
    <row r="40" spans="2:28" ht="37.5" customHeight="1">
      <c r="B40" s="266"/>
      <c r="C40" s="634" t="s">
        <v>250</v>
      </c>
      <c r="D40" s="637" t="s">
        <v>1010</v>
      </c>
      <c r="E40" s="637"/>
      <c r="F40" s="637"/>
      <c r="G40" s="637"/>
      <c r="H40" s="637"/>
      <c r="I40" s="637"/>
      <c r="J40" s="637"/>
      <c r="K40" s="637"/>
      <c r="L40" s="637"/>
      <c r="M40" s="637"/>
      <c r="N40" s="637"/>
      <c r="O40" s="637"/>
      <c r="P40" s="637"/>
      <c r="Q40" s="637"/>
      <c r="R40" s="637"/>
      <c r="S40" s="646"/>
      <c r="T40" s="283"/>
      <c r="U40" s="266"/>
      <c r="V40" s="235" t="s">
        <v>4</v>
      </c>
      <c r="W40" s="235" t="s">
        <v>348</v>
      </c>
      <c r="X40" s="235" t="s">
        <v>4</v>
      </c>
      <c r="Y40" s="231"/>
    </row>
    <row r="41" spans="2:28" ht="29.25" customHeight="1">
      <c r="B41" s="266"/>
      <c r="C41" s="634" t="s">
        <v>340</v>
      </c>
      <c r="D41" s="637" t="s">
        <v>1006</v>
      </c>
      <c r="E41" s="637"/>
      <c r="F41" s="637"/>
      <c r="G41" s="637"/>
      <c r="H41" s="637"/>
      <c r="I41" s="637"/>
      <c r="J41" s="637"/>
      <c r="K41" s="637"/>
      <c r="L41" s="637"/>
      <c r="M41" s="637"/>
      <c r="N41" s="637"/>
      <c r="O41" s="637"/>
      <c r="P41" s="637"/>
      <c r="Q41" s="637"/>
      <c r="R41" s="637"/>
      <c r="S41" s="646"/>
      <c r="T41" s="283"/>
      <c r="U41" s="266"/>
      <c r="V41" s="235" t="s">
        <v>4</v>
      </c>
      <c r="W41" s="235" t="s">
        <v>348</v>
      </c>
      <c r="X41" s="235" t="s">
        <v>4</v>
      </c>
      <c r="Y41" s="231"/>
    </row>
    <row r="42" spans="2:28" ht="18" customHeight="1">
      <c r="B42" s="266"/>
      <c r="C42" s="634" t="s">
        <v>342</v>
      </c>
      <c r="D42" s="638" t="s">
        <v>996</v>
      </c>
      <c r="E42" s="638"/>
      <c r="F42" s="638"/>
      <c r="G42" s="638"/>
      <c r="H42" s="638"/>
      <c r="I42" s="638"/>
      <c r="J42" s="638"/>
      <c r="K42" s="638"/>
      <c r="L42" s="638"/>
      <c r="M42" s="638"/>
      <c r="N42" s="638"/>
      <c r="O42" s="638"/>
      <c r="P42" s="638"/>
      <c r="Q42" s="638"/>
      <c r="R42" s="638"/>
      <c r="S42" s="647"/>
      <c r="T42" s="283"/>
      <c r="U42" s="266"/>
      <c r="V42" s="235" t="s">
        <v>4</v>
      </c>
      <c r="W42" s="235" t="s">
        <v>348</v>
      </c>
      <c r="X42" s="235" t="s">
        <v>4</v>
      </c>
      <c r="Y42" s="231"/>
    </row>
    <row r="43" spans="2:28" ht="27.75" customHeight="1">
      <c r="B43" s="266"/>
      <c r="C43" s="634" t="s">
        <v>653</v>
      </c>
      <c r="D43" s="637" t="s">
        <v>409</v>
      </c>
      <c r="E43" s="637"/>
      <c r="F43" s="637"/>
      <c r="G43" s="637"/>
      <c r="H43" s="637"/>
      <c r="I43" s="637"/>
      <c r="J43" s="637"/>
      <c r="K43" s="637"/>
      <c r="L43" s="637"/>
      <c r="M43" s="637"/>
      <c r="N43" s="637"/>
      <c r="O43" s="637"/>
      <c r="P43" s="637"/>
      <c r="Q43" s="637"/>
      <c r="R43" s="637"/>
      <c r="S43" s="646"/>
      <c r="T43" s="283"/>
      <c r="U43" s="266"/>
      <c r="V43" s="235" t="s">
        <v>4</v>
      </c>
      <c r="W43" s="235" t="s">
        <v>348</v>
      </c>
      <c r="X43" s="235" t="s">
        <v>4</v>
      </c>
      <c r="Y43" s="231"/>
    </row>
    <row r="44" spans="2:28" ht="24" customHeight="1">
      <c r="B44" s="266"/>
      <c r="C44" s="292" t="s">
        <v>283</v>
      </c>
      <c r="D44" s="639" t="s">
        <v>1001</v>
      </c>
      <c r="E44" s="643"/>
      <c r="F44" s="637" t="s">
        <v>999</v>
      </c>
      <c r="G44" s="637"/>
      <c r="H44" s="637"/>
      <c r="I44" s="637"/>
      <c r="J44" s="637"/>
      <c r="K44" s="637"/>
      <c r="L44" s="637"/>
      <c r="M44" s="637"/>
      <c r="N44" s="637"/>
      <c r="O44" s="637"/>
      <c r="P44" s="637"/>
      <c r="Q44" s="637"/>
      <c r="R44" s="637"/>
      <c r="S44" s="646"/>
      <c r="T44" s="283"/>
      <c r="U44" s="266"/>
      <c r="V44" s="235" t="s">
        <v>4</v>
      </c>
      <c r="W44" s="235" t="s">
        <v>348</v>
      </c>
      <c r="X44" s="235" t="s">
        <v>4</v>
      </c>
      <c r="Y44" s="231"/>
    </row>
    <row r="45" spans="2:28" ht="26.25" customHeight="1">
      <c r="B45" s="266"/>
      <c r="C45" s="293"/>
      <c r="D45" s="640"/>
      <c r="E45" s="644"/>
      <c r="F45" s="637" t="s">
        <v>1007</v>
      </c>
      <c r="G45" s="637"/>
      <c r="H45" s="637"/>
      <c r="I45" s="637"/>
      <c r="J45" s="637"/>
      <c r="K45" s="637"/>
      <c r="L45" s="637"/>
      <c r="M45" s="637"/>
      <c r="N45" s="637"/>
      <c r="O45" s="637"/>
      <c r="P45" s="637"/>
      <c r="Q45" s="637"/>
      <c r="R45" s="637"/>
      <c r="S45" s="646"/>
      <c r="T45" s="283"/>
      <c r="U45" s="266"/>
      <c r="V45" s="235"/>
      <c r="W45" s="235"/>
      <c r="X45" s="235"/>
      <c r="Y45" s="231"/>
    </row>
    <row r="46" spans="2:28" ht="18.75" customHeight="1">
      <c r="B46" s="266"/>
      <c r="C46" s="293"/>
      <c r="D46" s="640"/>
      <c r="E46" s="644"/>
      <c r="F46" s="637" t="s">
        <v>586</v>
      </c>
      <c r="G46" s="637"/>
      <c r="H46" s="637"/>
      <c r="I46" s="637"/>
      <c r="J46" s="637"/>
      <c r="K46" s="637"/>
      <c r="L46" s="637"/>
      <c r="M46" s="637"/>
      <c r="N46" s="637"/>
      <c r="O46" s="637"/>
      <c r="P46" s="637"/>
      <c r="Q46" s="637"/>
      <c r="R46" s="637"/>
      <c r="S46" s="646"/>
      <c r="T46" s="283"/>
      <c r="U46" s="266"/>
      <c r="V46" s="235"/>
      <c r="W46" s="235"/>
      <c r="X46" s="235"/>
      <c r="Y46" s="231"/>
    </row>
    <row r="47" spans="2:28" ht="25.5" customHeight="1">
      <c r="B47" s="266"/>
      <c r="C47" s="294"/>
      <c r="D47" s="641"/>
      <c r="E47" s="645"/>
      <c r="F47" s="637" t="s">
        <v>1003</v>
      </c>
      <c r="G47" s="637"/>
      <c r="H47" s="637"/>
      <c r="I47" s="637"/>
      <c r="J47" s="637"/>
      <c r="K47" s="637"/>
      <c r="L47" s="637"/>
      <c r="M47" s="637"/>
      <c r="N47" s="637"/>
      <c r="O47" s="637"/>
      <c r="P47" s="637"/>
      <c r="Q47" s="637"/>
      <c r="R47" s="637"/>
      <c r="S47" s="646"/>
      <c r="T47" s="283"/>
      <c r="U47" s="266"/>
      <c r="V47" s="235"/>
      <c r="W47" s="235"/>
      <c r="X47" s="235"/>
      <c r="Y47" s="231"/>
    </row>
    <row r="48" spans="2:28">
      <c r="B48" s="254"/>
      <c r="C48" s="257"/>
      <c r="D48" s="257"/>
      <c r="E48" s="257"/>
      <c r="F48" s="257"/>
      <c r="G48" s="257"/>
      <c r="H48" s="257"/>
      <c r="I48" s="257"/>
      <c r="J48" s="257"/>
      <c r="K48" s="257"/>
      <c r="L48" s="257"/>
      <c r="M48" s="257"/>
      <c r="N48" s="257"/>
      <c r="O48" s="257"/>
      <c r="P48" s="257"/>
      <c r="Q48" s="257"/>
      <c r="R48" s="257"/>
      <c r="S48" s="257"/>
      <c r="T48" s="259"/>
      <c r="U48" s="254"/>
      <c r="V48" s="257"/>
      <c r="W48" s="257"/>
      <c r="X48" s="257"/>
      <c r="Y48" s="259"/>
    </row>
    <row r="49" spans="2:28" ht="4.5" customHeight="1">
      <c r="Z49" s="289"/>
      <c r="AA49" s="289"/>
      <c r="AB49" s="289"/>
    </row>
    <row r="50" spans="2:28">
      <c r="B50" s="99" t="s">
        <v>778</v>
      </c>
      <c r="Z50" s="289"/>
      <c r="AA50" s="289"/>
      <c r="AB50" s="289"/>
    </row>
    <row r="51" spans="2:28" ht="24" customHeight="1">
      <c r="B51" s="253"/>
      <c r="C51" s="635" t="s">
        <v>1076</v>
      </c>
      <c r="D51" s="635"/>
      <c r="E51" s="635"/>
      <c r="F51" s="635"/>
      <c r="G51" s="635"/>
      <c r="H51" s="635"/>
      <c r="I51" s="635"/>
      <c r="J51" s="635"/>
      <c r="K51" s="635"/>
      <c r="L51" s="635"/>
      <c r="M51" s="635"/>
      <c r="N51" s="635"/>
      <c r="O51" s="635"/>
      <c r="P51" s="635"/>
      <c r="Q51" s="635"/>
      <c r="R51" s="635"/>
      <c r="S51" s="635"/>
      <c r="T51" s="258"/>
      <c r="U51" s="256"/>
      <c r="V51" s="348" t="s">
        <v>438</v>
      </c>
      <c r="W51" s="348" t="s">
        <v>348</v>
      </c>
      <c r="X51" s="348" t="s">
        <v>442</v>
      </c>
      <c r="Y51" s="258"/>
      <c r="Z51" s="289"/>
      <c r="AA51" s="289"/>
      <c r="AB51" s="289"/>
    </row>
    <row r="52" spans="2:28" ht="5.25" customHeight="1">
      <c r="B52" s="266"/>
      <c r="C52" s="636"/>
      <c r="D52" s="636"/>
      <c r="E52" s="636"/>
      <c r="F52" s="636"/>
      <c r="G52" s="636"/>
      <c r="H52" s="636"/>
      <c r="I52" s="636"/>
      <c r="J52" s="636"/>
      <c r="K52" s="636"/>
      <c r="L52" s="636"/>
      <c r="M52" s="636"/>
      <c r="N52" s="636"/>
      <c r="O52" s="636"/>
      <c r="P52" s="636"/>
      <c r="Q52" s="636"/>
      <c r="R52" s="636"/>
      <c r="S52" s="636"/>
      <c r="T52" s="283"/>
      <c r="V52" s="304"/>
      <c r="W52" s="304"/>
      <c r="X52" s="304"/>
      <c r="Y52" s="283"/>
      <c r="Z52" s="289"/>
      <c r="AA52" s="289"/>
      <c r="AB52" s="289"/>
    </row>
    <row r="53" spans="2:28" ht="21" customHeight="1">
      <c r="B53" s="266"/>
      <c r="C53" s="634" t="s">
        <v>338</v>
      </c>
      <c r="D53" s="637" t="s">
        <v>486</v>
      </c>
      <c r="E53" s="637"/>
      <c r="F53" s="637"/>
      <c r="G53" s="637"/>
      <c r="H53" s="637"/>
      <c r="I53" s="637"/>
      <c r="J53" s="637"/>
      <c r="K53" s="637"/>
      <c r="L53" s="637"/>
      <c r="M53" s="637"/>
      <c r="N53" s="637"/>
      <c r="O53" s="637"/>
      <c r="P53" s="637"/>
      <c r="Q53" s="637"/>
      <c r="R53" s="637"/>
      <c r="S53" s="646"/>
      <c r="T53" s="283"/>
      <c r="V53" s="235" t="s">
        <v>4</v>
      </c>
      <c r="W53" s="235" t="s">
        <v>348</v>
      </c>
      <c r="X53" s="235" t="s">
        <v>4</v>
      </c>
      <c r="Y53" s="283"/>
      <c r="Z53" s="289"/>
      <c r="AA53" s="289"/>
      <c r="AB53" s="289"/>
    </row>
    <row r="54" spans="2:28" ht="5.25" customHeight="1">
      <c r="B54" s="266"/>
      <c r="D54" s="487"/>
      <c r="T54" s="283"/>
      <c r="V54" s="235"/>
      <c r="W54" s="235"/>
      <c r="X54" s="235"/>
      <c r="Y54" s="283"/>
      <c r="Z54" s="289"/>
      <c r="AA54" s="289"/>
      <c r="AB54" s="289"/>
    </row>
    <row r="55" spans="2:28" ht="24.75" customHeight="1">
      <c r="B55" s="266"/>
      <c r="C55" s="476" t="s">
        <v>1188</v>
      </c>
      <c r="D55" s="476"/>
      <c r="E55" s="476"/>
      <c r="F55" s="476"/>
      <c r="G55" s="476"/>
      <c r="H55" s="476"/>
      <c r="I55" s="476"/>
      <c r="J55" s="476"/>
      <c r="K55" s="476"/>
      <c r="L55" s="476"/>
      <c r="M55" s="476"/>
      <c r="N55" s="476"/>
      <c r="O55" s="476"/>
      <c r="P55" s="476"/>
      <c r="Q55" s="476"/>
      <c r="R55" s="476"/>
      <c r="S55" s="476"/>
      <c r="T55" s="283"/>
      <c r="V55" s="285"/>
      <c r="W55" s="235"/>
      <c r="X55" s="285"/>
      <c r="Y55" s="231"/>
    </row>
    <row r="56" spans="2:28" ht="6" customHeight="1">
      <c r="B56" s="266"/>
      <c r="C56" s="636"/>
      <c r="D56" s="636"/>
      <c r="E56" s="636"/>
      <c r="F56" s="636"/>
      <c r="G56" s="636"/>
      <c r="H56" s="636"/>
      <c r="I56" s="636"/>
      <c r="J56" s="636"/>
      <c r="K56" s="636"/>
      <c r="L56" s="636"/>
      <c r="M56" s="636"/>
      <c r="N56" s="636"/>
      <c r="O56" s="636"/>
      <c r="P56" s="636"/>
      <c r="Q56" s="636"/>
      <c r="R56" s="636"/>
      <c r="S56" s="636"/>
      <c r="T56" s="283"/>
      <c r="V56" s="285"/>
      <c r="W56" s="235"/>
      <c r="X56" s="285"/>
      <c r="Y56" s="231"/>
    </row>
    <row r="57" spans="2:28" ht="22.5" customHeight="1">
      <c r="B57" s="266"/>
      <c r="C57" s="634" t="s">
        <v>338</v>
      </c>
      <c r="D57" s="637" t="s">
        <v>268</v>
      </c>
      <c r="E57" s="637"/>
      <c r="F57" s="637"/>
      <c r="G57" s="637"/>
      <c r="H57" s="637"/>
      <c r="I57" s="637"/>
      <c r="J57" s="637"/>
      <c r="K57" s="637"/>
      <c r="L57" s="637"/>
      <c r="M57" s="637"/>
      <c r="N57" s="637"/>
      <c r="O57" s="637"/>
      <c r="P57" s="637"/>
      <c r="Q57" s="637"/>
      <c r="R57" s="637"/>
      <c r="S57" s="646"/>
      <c r="T57" s="283"/>
      <c r="V57" s="235" t="s">
        <v>4</v>
      </c>
      <c r="W57" s="235" t="s">
        <v>348</v>
      </c>
      <c r="X57" s="235" t="s">
        <v>4</v>
      </c>
      <c r="Y57" s="231"/>
    </row>
    <row r="58" spans="2:28" ht="5.25" customHeight="1">
      <c r="B58" s="254"/>
      <c r="C58" s="257"/>
      <c r="D58" s="257"/>
      <c r="E58" s="257"/>
      <c r="F58" s="257"/>
      <c r="G58" s="257"/>
      <c r="H58" s="257"/>
      <c r="I58" s="257"/>
      <c r="J58" s="257"/>
      <c r="K58" s="257"/>
      <c r="L58" s="257"/>
      <c r="M58" s="257"/>
      <c r="N58" s="257"/>
      <c r="O58" s="257"/>
      <c r="P58" s="257"/>
      <c r="Q58" s="257"/>
      <c r="R58" s="257"/>
      <c r="S58" s="257"/>
      <c r="T58" s="259"/>
      <c r="U58" s="257"/>
      <c r="V58" s="257"/>
      <c r="W58" s="257"/>
      <c r="X58" s="257"/>
      <c r="Y58" s="259"/>
    </row>
    <row r="59" spans="2:28">
      <c r="B59" s="99" t="s">
        <v>676</v>
      </c>
    </row>
    <row r="60" spans="2:28">
      <c r="B60" s="99" t="s">
        <v>436</v>
      </c>
      <c r="K60" s="289"/>
      <c r="L60" s="289"/>
      <c r="M60" s="289"/>
      <c r="N60" s="289"/>
      <c r="O60" s="289"/>
      <c r="P60" s="289"/>
      <c r="Q60" s="289"/>
      <c r="R60" s="289"/>
      <c r="S60" s="289"/>
      <c r="T60" s="289"/>
      <c r="U60" s="289"/>
      <c r="V60" s="289"/>
      <c r="W60" s="289"/>
      <c r="X60" s="289"/>
      <c r="Y60" s="289"/>
      <c r="Z60" s="289"/>
      <c r="AA60" s="289"/>
      <c r="AB60" s="289"/>
    </row>
    <row r="122" spans="3:7">
      <c r="C122" s="257"/>
      <c r="D122" s="257"/>
      <c r="E122" s="257"/>
      <c r="F122" s="257"/>
      <c r="G122" s="257"/>
    </row>
    <row r="123" spans="3:7">
      <c r="C123" s="256"/>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1"/>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fitToWidth="1" fitToHeight="1"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dimension ref="B2:AK123"/>
  <sheetViews>
    <sheetView workbookViewId="0"/>
  </sheetViews>
  <sheetFormatPr defaultColWidth="4" defaultRowHeight="13.5"/>
  <cols>
    <col min="1" max="1" width="1.5" style="99" customWidth="1"/>
    <col min="2" max="2" width="2.375" style="99" customWidth="1"/>
    <col min="3" max="3" width="1.125" style="99" customWidth="1"/>
    <col min="4"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8">
      <c r="B2" s="99" t="s">
        <v>374</v>
      </c>
      <c r="C2" s="289"/>
      <c r="D2" s="289"/>
      <c r="E2" s="289"/>
      <c r="F2" s="289"/>
      <c r="G2" s="289"/>
      <c r="H2" s="289"/>
      <c r="I2" s="289"/>
      <c r="J2" s="289"/>
      <c r="K2" s="289"/>
      <c r="L2" s="289"/>
      <c r="M2" s="289"/>
      <c r="N2" s="289"/>
      <c r="O2" s="289"/>
      <c r="P2" s="289"/>
      <c r="Q2" s="289"/>
      <c r="R2" s="289"/>
      <c r="S2" s="289"/>
      <c r="T2" s="289"/>
      <c r="U2" s="289"/>
      <c r="V2" s="289"/>
      <c r="W2" s="289"/>
      <c r="X2" s="289"/>
      <c r="Y2" s="289"/>
    </row>
    <row r="4" spans="2:28">
      <c r="B4" s="235" t="s">
        <v>990</v>
      </c>
      <c r="C4" s="235"/>
      <c r="D4" s="235"/>
      <c r="E4" s="235"/>
      <c r="F4" s="235"/>
      <c r="G4" s="235"/>
      <c r="H4" s="235"/>
      <c r="I4" s="235"/>
      <c r="J4" s="235"/>
      <c r="K4" s="235"/>
      <c r="L4" s="235"/>
      <c r="M4" s="235"/>
      <c r="N4" s="235"/>
      <c r="O4" s="235"/>
      <c r="P4" s="235"/>
      <c r="Q4" s="235"/>
      <c r="R4" s="235"/>
      <c r="S4" s="235"/>
      <c r="T4" s="235"/>
      <c r="U4" s="235"/>
      <c r="V4" s="235"/>
      <c r="W4" s="235"/>
      <c r="X4" s="235"/>
      <c r="Y4" s="235"/>
    </row>
    <row r="6" spans="2:28" ht="23.25" customHeight="1">
      <c r="B6" s="242" t="s">
        <v>421</v>
      </c>
      <c r="C6" s="242"/>
      <c r="D6" s="242"/>
      <c r="E6" s="242"/>
      <c r="F6" s="242"/>
      <c r="G6" s="234"/>
      <c r="H6" s="241"/>
      <c r="I6" s="241"/>
      <c r="J6" s="241"/>
      <c r="K6" s="241"/>
      <c r="L6" s="241"/>
      <c r="M6" s="241"/>
      <c r="N6" s="241"/>
      <c r="O6" s="241"/>
      <c r="P6" s="241"/>
      <c r="Q6" s="241"/>
      <c r="R6" s="241"/>
      <c r="S6" s="241"/>
      <c r="T6" s="241"/>
      <c r="U6" s="241"/>
      <c r="V6" s="241"/>
      <c r="W6" s="241"/>
      <c r="X6" s="241"/>
      <c r="Y6" s="261"/>
    </row>
    <row r="7" spans="2:28" ht="23.25" customHeight="1">
      <c r="B7" s="242" t="s">
        <v>427</v>
      </c>
      <c r="C7" s="242"/>
      <c r="D7" s="242"/>
      <c r="E7" s="242"/>
      <c r="F7" s="242"/>
      <c r="G7" s="215" t="s">
        <v>4</v>
      </c>
      <c r="H7" s="223" t="s">
        <v>390</v>
      </c>
      <c r="I7" s="223"/>
      <c r="J7" s="223"/>
      <c r="K7" s="223"/>
      <c r="L7" s="249" t="s">
        <v>4</v>
      </c>
      <c r="M7" s="223" t="s">
        <v>429</v>
      </c>
      <c r="N7" s="223"/>
      <c r="O7" s="223"/>
      <c r="P7" s="223"/>
      <c r="Q7" s="249" t="s">
        <v>4</v>
      </c>
      <c r="R7" s="223" t="s">
        <v>430</v>
      </c>
      <c r="S7" s="223"/>
      <c r="T7" s="223"/>
      <c r="U7" s="223"/>
      <c r="V7" s="223"/>
      <c r="W7" s="241"/>
      <c r="X7" s="241"/>
      <c r="Y7" s="261"/>
    </row>
    <row r="10" spans="2:28">
      <c r="B10" s="253"/>
      <c r="C10" s="256"/>
      <c r="D10" s="256"/>
      <c r="E10" s="256"/>
      <c r="F10" s="256"/>
      <c r="G10" s="256"/>
      <c r="H10" s="256"/>
      <c r="I10" s="256"/>
      <c r="J10" s="256"/>
      <c r="K10" s="256"/>
      <c r="L10" s="256"/>
      <c r="M10" s="256"/>
      <c r="N10" s="256"/>
      <c r="O10" s="256"/>
      <c r="P10" s="256"/>
      <c r="Q10" s="256"/>
      <c r="R10" s="256"/>
      <c r="S10" s="256"/>
      <c r="T10" s="258"/>
      <c r="U10" s="256"/>
      <c r="V10" s="256"/>
      <c r="W10" s="256"/>
      <c r="X10" s="256"/>
      <c r="Y10" s="258"/>
      <c r="Z10" s="289"/>
      <c r="AA10" s="289"/>
      <c r="AB10" s="289"/>
    </row>
    <row r="11" spans="2:28">
      <c r="B11" s="266" t="s">
        <v>1013</v>
      </c>
      <c r="T11" s="283"/>
      <c r="V11" s="304" t="s">
        <v>438</v>
      </c>
      <c r="W11" s="304" t="s">
        <v>348</v>
      </c>
      <c r="X11" s="304" t="s">
        <v>442</v>
      </c>
      <c r="Y11" s="283"/>
      <c r="Z11" s="289"/>
      <c r="AA11" s="289"/>
      <c r="AB11" s="289"/>
    </row>
    <row r="12" spans="2:28">
      <c r="B12" s="266"/>
      <c r="T12" s="283"/>
      <c r="Y12" s="283"/>
      <c r="Z12" s="289"/>
      <c r="AA12" s="289"/>
      <c r="AB12" s="289"/>
    </row>
    <row r="13" spans="2:28" ht="17.25" customHeight="1">
      <c r="B13" s="266"/>
      <c r="D13" s="235" t="s">
        <v>338</v>
      </c>
      <c r="E13" s="99" t="s">
        <v>150</v>
      </c>
      <c r="F13" s="99"/>
      <c r="G13" s="99"/>
      <c r="H13" s="99"/>
      <c r="I13" s="99"/>
      <c r="J13" s="99"/>
      <c r="K13" s="99"/>
      <c r="L13" s="99"/>
      <c r="M13" s="99"/>
      <c r="N13" s="99"/>
      <c r="O13" s="99"/>
      <c r="P13" s="99"/>
      <c r="Q13" s="99"/>
      <c r="R13" s="99"/>
      <c r="S13" s="99"/>
      <c r="T13" s="283"/>
      <c r="V13" s="235" t="s">
        <v>4</v>
      </c>
      <c r="W13" s="235" t="s">
        <v>348</v>
      </c>
      <c r="X13" s="235" t="s">
        <v>4</v>
      </c>
      <c r="Y13" s="231"/>
    </row>
    <row r="14" spans="2:28">
      <c r="B14" s="266"/>
      <c r="T14" s="283"/>
      <c r="V14" s="235"/>
      <c r="W14" s="235"/>
      <c r="X14" s="235"/>
      <c r="Y14" s="251"/>
    </row>
    <row r="15" spans="2:28" ht="33" customHeight="1">
      <c r="B15" s="266"/>
      <c r="D15" s="235" t="s">
        <v>250</v>
      </c>
      <c r="E15" s="275" t="s">
        <v>420</v>
      </c>
      <c r="F15" s="275"/>
      <c r="G15" s="275"/>
      <c r="H15" s="275"/>
      <c r="I15" s="275"/>
      <c r="J15" s="275"/>
      <c r="K15" s="275"/>
      <c r="L15" s="275"/>
      <c r="M15" s="275"/>
      <c r="N15" s="275"/>
      <c r="O15" s="275"/>
      <c r="P15" s="275"/>
      <c r="Q15" s="275"/>
      <c r="R15" s="275"/>
      <c r="S15" s="275"/>
      <c r="T15" s="306"/>
      <c r="V15" s="235" t="s">
        <v>4</v>
      </c>
      <c r="W15" s="235" t="s">
        <v>348</v>
      </c>
      <c r="X15" s="235" t="s">
        <v>4</v>
      </c>
      <c r="Y15" s="231"/>
    </row>
    <row r="16" spans="2:28">
      <c r="B16" s="266"/>
      <c r="T16" s="283"/>
      <c r="V16" s="235"/>
      <c r="W16" s="235"/>
      <c r="X16" s="235"/>
      <c r="Y16" s="251"/>
    </row>
    <row r="17" spans="2:37" ht="35.25" customHeight="1">
      <c r="B17" s="266"/>
      <c r="C17" s="99" t="s">
        <v>1014</v>
      </c>
      <c r="D17" s="235"/>
      <c r="E17" s="275" t="s">
        <v>886</v>
      </c>
      <c r="F17" s="275"/>
      <c r="G17" s="275"/>
      <c r="H17" s="275"/>
      <c r="I17" s="275"/>
      <c r="J17" s="275"/>
      <c r="K17" s="275"/>
      <c r="L17" s="275"/>
      <c r="M17" s="275"/>
      <c r="N17" s="275"/>
      <c r="O17" s="275"/>
      <c r="P17" s="275"/>
      <c r="Q17" s="275"/>
      <c r="R17" s="275"/>
      <c r="S17" s="275"/>
      <c r="T17" s="306"/>
      <c r="V17" s="235" t="s">
        <v>4</v>
      </c>
      <c r="W17" s="235" t="s">
        <v>348</v>
      </c>
      <c r="X17" s="235" t="s">
        <v>4</v>
      </c>
      <c r="Y17" s="231"/>
    </row>
    <row r="18" spans="2:37" ht="17.25" customHeight="1">
      <c r="B18" s="266"/>
      <c r="T18" s="283"/>
      <c r="V18" s="224"/>
      <c r="W18" s="224"/>
      <c r="X18" s="224"/>
      <c r="Y18" s="231"/>
    </row>
    <row r="19" spans="2:37" ht="35.25" customHeight="1">
      <c r="B19" s="266"/>
      <c r="C19" s="99" t="s">
        <v>1014</v>
      </c>
      <c r="D19" s="235" t="s">
        <v>342</v>
      </c>
      <c r="E19" s="275" t="s">
        <v>738</v>
      </c>
      <c r="F19" s="275"/>
      <c r="G19" s="275"/>
      <c r="H19" s="275"/>
      <c r="I19" s="275"/>
      <c r="J19" s="275"/>
      <c r="K19" s="275"/>
      <c r="L19" s="275"/>
      <c r="M19" s="275"/>
      <c r="N19" s="275"/>
      <c r="O19" s="275"/>
      <c r="P19" s="275"/>
      <c r="Q19" s="275"/>
      <c r="R19" s="275"/>
      <c r="S19" s="275"/>
      <c r="T19" s="306"/>
      <c r="V19" s="235" t="s">
        <v>4</v>
      </c>
      <c r="W19" s="235" t="s">
        <v>348</v>
      </c>
      <c r="X19" s="235" t="s">
        <v>4</v>
      </c>
      <c r="Y19" s="231"/>
    </row>
    <row r="20" spans="2:37" ht="17.25" customHeight="1">
      <c r="B20" s="266"/>
      <c r="T20" s="283"/>
      <c r="V20" s="224"/>
      <c r="W20" s="224"/>
      <c r="X20" s="224"/>
      <c r="Y20" s="231"/>
    </row>
    <row r="21" spans="2:37" ht="30.6" customHeight="1">
      <c r="B21" s="266"/>
      <c r="D21" s="235" t="s">
        <v>653</v>
      </c>
      <c r="E21" s="275" t="s">
        <v>541</v>
      </c>
      <c r="F21" s="275"/>
      <c r="G21" s="275"/>
      <c r="H21" s="275"/>
      <c r="I21" s="275"/>
      <c r="J21" s="275"/>
      <c r="K21" s="275"/>
      <c r="L21" s="275"/>
      <c r="M21" s="275"/>
      <c r="N21" s="275"/>
      <c r="O21" s="275"/>
      <c r="P21" s="275"/>
      <c r="Q21" s="275"/>
      <c r="R21" s="275"/>
      <c r="S21" s="275"/>
      <c r="T21" s="306"/>
      <c r="V21" s="235" t="s">
        <v>4</v>
      </c>
      <c r="W21" s="235" t="s">
        <v>348</v>
      </c>
      <c r="X21" s="235" t="s">
        <v>4</v>
      </c>
      <c r="Y21" s="231"/>
    </row>
    <row r="22" spans="2:37" ht="17.25" customHeight="1">
      <c r="B22" s="266"/>
      <c r="T22" s="283"/>
      <c r="V22" s="224"/>
      <c r="W22" s="224"/>
      <c r="X22" s="224"/>
      <c r="Y22" s="231"/>
    </row>
    <row r="23" spans="2:37" ht="31.5" customHeight="1">
      <c r="B23" s="266"/>
      <c r="D23" s="235" t="s">
        <v>283</v>
      </c>
      <c r="E23" s="275" t="s">
        <v>1015</v>
      </c>
      <c r="F23" s="275"/>
      <c r="G23" s="275"/>
      <c r="H23" s="275"/>
      <c r="I23" s="275"/>
      <c r="J23" s="275"/>
      <c r="K23" s="275"/>
      <c r="L23" s="275"/>
      <c r="M23" s="275"/>
      <c r="N23" s="275"/>
      <c r="O23" s="275"/>
      <c r="P23" s="275"/>
      <c r="Q23" s="275"/>
      <c r="R23" s="275"/>
      <c r="S23" s="275"/>
      <c r="T23" s="306"/>
      <c r="V23" s="235" t="s">
        <v>4</v>
      </c>
      <c r="W23" s="235" t="s">
        <v>348</v>
      </c>
      <c r="X23" s="235" t="s">
        <v>4</v>
      </c>
      <c r="Y23" s="231"/>
    </row>
    <row r="24" spans="2:37">
      <c r="B24" s="254"/>
      <c r="C24" s="257"/>
      <c r="D24" s="257"/>
      <c r="E24" s="257"/>
      <c r="F24" s="257"/>
      <c r="G24" s="257"/>
      <c r="H24" s="257"/>
      <c r="I24" s="257"/>
      <c r="J24" s="257"/>
      <c r="K24" s="257"/>
      <c r="L24" s="257"/>
      <c r="M24" s="257"/>
      <c r="N24" s="257"/>
      <c r="O24" s="257"/>
      <c r="P24" s="257"/>
      <c r="Q24" s="257"/>
      <c r="R24" s="257"/>
      <c r="S24" s="257"/>
      <c r="T24" s="259"/>
      <c r="U24" s="257"/>
      <c r="V24" s="257"/>
      <c r="W24" s="257"/>
      <c r="X24" s="257"/>
      <c r="Y24" s="259"/>
    </row>
    <row r="26" spans="2:37">
      <c r="B26" s="99" t="s">
        <v>1017</v>
      </c>
      <c r="C26" s="99"/>
      <c r="D26" s="99"/>
      <c r="E26" s="99"/>
      <c r="F26" s="99"/>
      <c r="G26" s="99"/>
      <c r="H26" s="99"/>
      <c r="I26" s="99"/>
      <c r="J26" s="99"/>
      <c r="K26" s="99"/>
      <c r="L26" s="99"/>
      <c r="M26" s="99"/>
      <c r="N26" s="99"/>
      <c r="O26" s="99"/>
      <c r="P26" s="99"/>
      <c r="Q26" s="99"/>
      <c r="R26" s="99"/>
      <c r="S26" s="99"/>
      <c r="T26" s="99"/>
      <c r="Z26" s="289"/>
      <c r="AA26" s="289"/>
      <c r="AB26" s="289"/>
      <c r="AE26" s="356"/>
      <c r="AF26" s="312"/>
      <c r="AG26" s="313"/>
      <c r="AH26" s="313"/>
      <c r="AI26" s="313"/>
      <c r="AJ26" s="313"/>
      <c r="AK26" s="313"/>
    </row>
    <row r="27" spans="2:37" ht="6" customHeight="1">
      <c r="B27" s="99"/>
      <c r="C27" s="99"/>
      <c r="D27" s="99"/>
      <c r="E27" s="99"/>
      <c r="F27" s="99"/>
      <c r="G27" s="99"/>
      <c r="H27" s="99"/>
      <c r="I27" s="99"/>
      <c r="J27" s="99"/>
      <c r="K27" s="99"/>
      <c r="L27" s="99"/>
      <c r="M27" s="99"/>
      <c r="N27" s="99"/>
      <c r="O27" s="99"/>
      <c r="P27" s="99"/>
      <c r="Q27" s="99"/>
      <c r="R27" s="99"/>
      <c r="S27" s="99"/>
      <c r="T27" s="99"/>
      <c r="V27" s="304"/>
      <c r="W27" s="304"/>
      <c r="X27" s="304"/>
      <c r="Z27" s="289"/>
      <c r="AA27" s="289"/>
      <c r="AB27" s="289"/>
    </row>
    <row r="28" spans="2:37" ht="24.95" customHeight="1">
      <c r="B28" s="242" t="s">
        <v>590</v>
      </c>
      <c r="C28" s="242"/>
      <c r="D28" s="242"/>
      <c r="E28" s="242"/>
      <c r="F28" s="364"/>
      <c r="G28" s="364"/>
      <c r="H28" s="364"/>
      <c r="I28" s="364"/>
      <c r="J28" s="364"/>
      <c r="K28" s="364"/>
      <c r="L28" s="364"/>
      <c r="M28" s="364"/>
      <c r="N28" s="364"/>
      <c r="O28" s="364"/>
      <c r="P28" s="364"/>
      <c r="Q28" s="364"/>
      <c r="R28" s="364"/>
      <c r="S28" s="364"/>
      <c r="T28" s="364"/>
      <c r="U28" s="364"/>
      <c r="V28" s="364"/>
      <c r="W28" s="364"/>
      <c r="X28" s="364"/>
      <c r="Y28" s="364"/>
      <c r="Z28" s="289"/>
      <c r="AA28" s="289"/>
      <c r="AB28" s="289"/>
    </row>
    <row r="29" spans="2:37" ht="24.95" customHeight="1">
      <c r="B29" s="242" t="s">
        <v>590</v>
      </c>
      <c r="C29" s="242"/>
      <c r="D29" s="242"/>
      <c r="E29" s="242"/>
      <c r="F29" s="364"/>
      <c r="G29" s="364"/>
      <c r="H29" s="364"/>
      <c r="I29" s="364"/>
      <c r="J29" s="364"/>
      <c r="K29" s="364"/>
      <c r="L29" s="364"/>
      <c r="M29" s="364"/>
      <c r="N29" s="364"/>
      <c r="O29" s="364"/>
      <c r="P29" s="364"/>
      <c r="Q29" s="364"/>
      <c r="R29" s="364"/>
      <c r="S29" s="364"/>
      <c r="T29" s="364"/>
      <c r="U29" s="364"/>
      <c r="V29" s="364"/>
      <c r="W29" s="364"/>
      <c r="X29" s="364"/>
      <c r="Y29" s="364"/>
    </row>
    <row r="30" spans="2:37" ht="24.95" customHeight="1">
      <c r="B30" s="242" t="s">
        <v>590</v>
      </c>
      <c r="C30" s="242"/>
      <c r="D30" s="242"/>
      <c r="E30" s="242"/>
      <c r="F30" s="364"/>
      <c r="G30" s="364"/>
      <c r="H30" s="364"/>
      <c r="I30" s="364"/>
      <c r="J30" s="364"/>
      <c r="K30" s="364"/>
      <c r="L30" s="364"/>
      <c r="M30" s="364"/>
      <c r="N30" s="364"/>
      <c r="O30" s="364"/>
      <c r="P30" s="364"/>
      <c r="Q30" s="364"/>
      <c r="R30" s="364"/>
      <c r="S30" s="364"/>
      <c r="T30" s="364"/>
      <c r="U30" s="364"/>
      <c r="V30" s="364"/>
      <c r="W30" s="364"/>
      <c r="X30" s="364"/>
      <c r="Y30" s="364"/>
    </row>
    <row r="31" spans="2:37" ht="24.95" customHeight="1">
      <c r="B31" s="242" t="s">
        <v>590</v>
      </c>
      <c r="C31" s="242"/>
      <c r="D31" s="242"/>
      <c r="E31" s="242"/>
      <c r="F31" s="364"/>
      <c r="G31" s="364"/>
      <c r="H31" s="364"/>
      <c r="I31" s="364"/>
      <c r="J31" s="364"/>
      <c r="K31" s="364"/>
      <c r="L31" s="364"/>
      <c r="M31" s="364"/>
      <c r="N31" s="364"/>
      <c r="O31" s="364"/>
      <c r="P31" s="364"/>
      <c r="Q31" s="364"/>
      <c r="R31" s="364"/>
      <c r="S31" s="364"/>
      <c r="T31" s="364"/>
      <c r="U31" s="364"/>
      <c r="V31" s="364"/>
      <c r="W31" s="364"/>
      <c r="X31" s="364"/>
      <c r="Y31" s="364"/>
    </row>
    <row r="32" spans="2:37" ht="7.5" customHeight="1">
      <c r="V32" s="224"/>
      <c r="W32" s="224"/>
      <c r="X32" s="224"/>
      <c r="Y32" s="224"/>
    </row>
    <row r="34" spans="2:28">
      <c r="B34" s="99" t="s">
        <v>676</v>
      </c>
    </row>
    <row r="35" spans="2:28">
      <c r="B35" s="99" t="s">
        <v>436</v>
      </c>
      <c r="K35" s="289"/>
      <c r="L35" s="289"/>
      <c r="M35" s="289"/>
      <c r="N35" s="289"/>
      <c r="O35" s="289"/>
      <c r="P35" s="289"/>
      <c r="Q35" s="289"/>
      <c r="R35" s="289"/>
      <c r="S35" s="289"/>
      <c r="T35" s="289"/>
      <c r="U35" s="289"/>
      <c r="V35" s="289"/>
      <c r="W35" s="289"/>
      <c r="X35" s="289"/>
      <c r="Y35" s="289"/>
      <c r="Z35" s="289"/>
      <c r="AA35" s="289"/>
      <c r="AB35" s="289"/>
    </row>
    <row r="122" spans="3:7">
      <c r="C122" s="257"/>
      <c r="D122" s="257"/>
      <c r="E122" s="257"/>
      <c r="F122" s="257"/>
      <c r="G122" s="257"/>
    </row>
    <row r="123" spans="3:7">
      <c r="C123" s="256"/>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1"/>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fitToWidth="1" fitToHeight="1"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dimension ref="A2:AF121"/>
  <sheetViews>
    <sheetView workbookViewId="0"/>
  </sheetViews>
  <sheetFormatPr defaultColWidth="4" defaultRowHeight="13.5"/>
  <cols>
    <col min="1" max="1" width="2.875" style="99" customWidth="1"/>
    <col min="2" max="2" width="2.375" style="99" customWidth="1"/>
    <col min="3" max="3" width="3.5" style="99" customWidth="1"/>
    <col min="4" max="10" width="3.625" style="99" customWidth="1"/>
    <col min="11" max="11" width="4.875" style="99" customWidth="1"/>
    <col min="12" max="15" width="3.625" style="99" customWidth="1"/>
    <col min="16" max="16" width="1.5" style="99" customWidth="1"/>
    <col min="17" max="18" width="3.625" style="99" customWidth="1"/>
    <col min="19" max="19" width="2.75" style="99" customWidth="1"/>
    <col min="20" max="28" width="3.625" style="99" customWidth="1"/>
    <col min="29" max="29" width="2.5" style="99" customWidth="1"/>
    <col min="30" max="30" width="1.875" style="99" customWidth="1"/>
    <col min="31" max="16384" width="4" style="99"/>
  </cols>
  <sheetData>
    <row r="2" spans="2:29">
      <c r="B2" s="99" t="s">
        <v>238</v>
      </c>
      <c r="C2" s="289"/>
      <c r="D2" s="289"/>
      <c r="E2" s="289"/>
      <c r="F2" s="289"/>
      <c r="G2" s="289"/>
      <c r="H2" s="289"/>
      <c r="I2" s="289"/>
      <c r="J2" s="289"/>
      <c r="K2" s="289"/>
      <c r="L2" s="289"/>
      <c r="M2" s="289"/>
      <c r="N2" s="289"/>
      <c r="O2" s="289"/>
      <c r="P2" s="289"/>
      <c r="Q2" s="289"/>
      <c r="R2" s="289"/>
      <c r="S2" s="289"/>
      <c r="T2" s="289"/>
      <c r="U2" s="289"/>
      <c r="V2" s="289"/>
      <c r="W2" s="289"/>
      <c r="X2" s="289"/>
      <c r="Y2" s="289"/>
      <c r="Z2" s="289"/>
    </row>
    <row r="3" spans="2:29">
      <c r="AA3" s="255"/>
      <c r="AB3" s="235"/>
      <c r="AC3" s="255"/>
    </row>
    <row r="4" spans="2:29" ht="34.5" customHeight="1">
      <c r="B4" s="405" t="s">
        <v>635</v>
      </c>
      <c r="C4" s="235"/>
      <c r="D4" s="235"/>
      <c r="E4" s="235"/>
      <c r="F4" s="235"/>
      <c r="G4" s="235"/>
      <c r="H4" s="235"/>
      <c r="I4" s="235"/>
      <c r="J4" s="235"/>
      <c r="K4" s="235"/>
      <c r="L4" s="235"/>
      <c r="M4" s="235"/>
      <c r="N4" s="235"/>
      <c r="O4" s="235"/>
      <c r="P4" s="235"/>
      <c r="Q4" s="235"/>
      <c r="R4" s="235"/>
      <c r="S4" s="235"/>
      <c r="T4" s="235"/>
      <c r="U4" s="235"/>
      <c r="V4" s="235"/>
      <c r="W4" s="235"/>
      <c r="X4" s="235"/>
      <c r="Y4" s="235"/>
      <c r="Z4" s="235"/>
    </row>
    <row r="5" spans="2:29" ht="16.5" customHeight="1">
      <c r="B5" s="235" t="s">
        <v>761</v>
      </c>
      <c r="C5" s="235"/>
      <c r="D5" s="235"/>
      <c r="E5" s="235"/>
      <c r="F5" s="235"/>
      <c r="G5" s="235"/>
      <c r="H5" s="235"/>
      <c r="I5" s="235"/>
      <c r="J5" s="235"/>
      <c r="K5" s="235"/>
      <c r="L5" s="235"/>
      <c r="M5" s="235"/>
      <c r="N5" s="235"/>
      <c r="O5" s="235"/>
      <c r="P5" s="235"/>
      <c r="Q5" s="235"/>
      <c r="R5" s="235"/>
      <c r="S5" s="235"/>
      <c r="T5" s="235"/>
      <c r="U5" s="235"/>
      <c r="V5" s="235"/>
      <c r="W5" s="235"/>
      <c r="X5" s="235"/>
      <c r="Y5" s="235"/>
      <c r="Z5" s="235"/>
    </row>
    <row r="6" spans="2:29" ht="13.5" customHeight="1">
      <c r="B6" s="235"/>
      <c r="C6" s="235"/>
      <c r="D6" s="235"/>
      <c r="E6" s="235"/>
      <c r="F6" s="235"/>
      <c r="G6" s="235"/>
      <c r="H6" s="235"/>
      <c r="I6" s="235"/>
      <c r="J6" s="235"/>
      <c r="K6" s="235"/>
      <c r="L6" s="235"/>
      <c r="M6" s="235"/>
      <c r="N6" s="235"/>
      <c r="O6" s="235"/>
      <c r="P6" s="235"/>
      <c r="Q6" s="235"/>
      <c r="R6" s="235"/>
      <c r="S6" s="235"/>
      <c r="T6" s="235"/>
      <c r="U6" s="235"/>
      <c r="V6" s="235"/>
      <c r="W6" s="235"/>
      <c r="X6" s="235"/>
      <c r="Y6" s="235"/>
      <c r="Z6" s="235"/>
    </row>
    <row r="7" spans="2:29" ht="24" customHeight="1">
      <c r="B7" s="242" t="s">
        <v>421</v>
      </c>
      <c r="C7" s="242"/>
      <c r="D7" s="242"/>
      <c r="E7" s="242"/>
      <c r="F7" s="242"/>
      <c r="G7" s="234"/>
      <c r="H7" s="241"/>
      <c r="I7" s="241"/>
      <c r="J7" s="241"/>
      <c r="K7" s="241"/>
      <c r="L7" s="241"/>
      <c r="M7" s="241"/>
      <c r="N7" s="241"/>
      <c r="O7" s="241"/>
      <c r="P7" s="241"/>
      <c r="Q7" s="241"/>
      <c r="R7" s="241"/>
      <c r="S7" s="241"/>
      <c r="T7" s="241"/>
      <c r="U7" s="241"/>
      <c r="V7" s="241"/>
      <c r="W7" s="241"/>
      <c r="X7" s="241"/>
      <c r="Y7" s="241"/>
      <c r="Z7" s="261"/>
    </row>
    <row r="8" spans="2:29" ht="24" customHeight="1">
      <c r="B8" s="242" t="s">
        <v>427</v>
      </c>
      <c r="C8" s="242"/>
      <c r="D8" s="242"/>
      <c r="E8" s="242"/>
      <c r="F8" s="242"/>
      <c r="G8" s="249" t="s">
        <v>4</v>
      </c>
      <c r="H8" s="223" t="s">
        <v>390</v>
      </c>
      <c r="I8" s="223"/>
      <c r="J8" s="223"/>
      <c r="K8" s="223"/>
      <c r="L8" s="249" t="s">
        <v>4</v>
      </c>
      <c r="M8" s="223" t="s">
        <v>429</v>
      </c>
      <c r="N8" s="223"/>
      <c r="O8" s="223"/>
      <c r="P8" s="223"/>
      <c r="Q8" s="249" t="s">
        <v>4</v>
      </c>
      <c r="R8" s="223" t="s">
        <v>430</v>
      </c>
      <c r="S8" s="223"/>
      <c r="T8" s="223"/>
      <c r="U8" s="223"/>
      <c r="V8" s="223"/>
      <c r="W8" s="223"/>
      <c r="X8" s="223"/>
      <c r="Y8" s="241"/>
      <c r="Z8" s="261"/>
    </row>
    <row r="9" spans="2:29" ht="21.95" customHeight="1">
      <c r="B9" s="243" t="s">
        <v>672</v>
      </c>
      <c r="C9" s="247"/>
      <c r="D9" s="247"/>
      <c r="E9" s="247"/>
      <c r="F9" s="250"/>
      <c r="G9" s="243" t="s">
        <v>4</v>
      </c>
      <c r="H9" s="256" t="s">
        <v>1019</v>
      </c>
      <c r="I9" s="302"/>
      <c r="J9" s="302"/>
      <c r="K9" s="302"/>
      <c r="L9" s="302"/>
      <c r="M9" s="302"/>
      <c r="N9" s="302"/>
      <c r="O9" s="302"/>
      <c r="P9" s="302"/>
      <c r="Q9" s="302"/>
      <c r="R9" s="302"/>
      <c r="S9" s="302"/>
      <c r="T9" s="302"/>
      <c r="U9" s="302"/>
      <c r="V9" s="302"/>
      <c r="W9" s="302"/>
      <c r="X9" s="302"/>
      <c r="Y9" s="302"/>
      <c r="Z9" s="305"/>
    </row>
    <row r="10" spans="2:29" ht="21.95" customHeight="1">
      <c r="B10" s="244"/>
      <c r="C10" s="248"/>
      <c r="D10" s="248"/>
      <c r="E10" s="248"/>
      <c r="F10" s="252"/>
      <c r="G10" s="244" t="s">
        <v>4</v>
      </c>
      <c r="H10" s="257" t="s">
        <v>476</v>
      </c>
      <c r="I10" s="303"/>
      <c r="J10" s="303"/>
      <c r="K10" s="303"/>
      <c r="L10" s="303"/>
      <c r="M10" s="303"/>
      <c r="N10" s="303"/>
      <c r="O10" s="303"/>
      <c r="P10" s="303"/>
      <c r="Q10" s="303"/>
      <c r="R10" s="303"/>
      <c r="S10" s="303"/>
      <c r="T10" s="303"/>
      <c r="U10" s="303"/>
      <c r="V10" s="303"/>
      <c r="W10" s="303"/>
      <c r="X10" s="303"/>
      <c r="Y10" s="303"/>
      <c r="Z10" s="307"/>
    </row>
    <row r="11" spans="2:29" ht="13.5" customHeight="1"/>
    <row r="12" spans="2:29" ht="12.95" customHeight="1">
      <c r="B12" s="234"/>
      <c r="C12" s="241"/>
      <c r="D12" s="241"/>
      <c r="E12" s="241"/>
      <c r="F12" s="241"/>
      <c r="G12" s="241"/>
      <c r="H12" s="241"/>
      <c r="I12" s="241"/>
      <c r="J12" s="241"/>
      <c r="K12" s="241"/>
      <c r="L12" s="241"/>
      <c r="M12" s="241"/>
      <c r="N12" s="241"/>
      <c r="O12" s="241"/>
      <c r="P12" s="241"/>
      <c r="Q12" s="241"/>
      <c r="R12" s="241"/>
      <c r="S12" s="241"/>
      <c r="T12" s="241"/>
      <c r="U12" s="241"/>
      <c r="V12" s="241"/>
      <c r="W12" s="241"/>
      <c r="X12" s="241"/>
      <c r="Y12" s="215"/>
      <c r="Z12" s="249" t="s">
        <v>438</v>
      </c>
      <c r="AA12" s="249" t="s">
        <v>348</v>
      </c>
      <c r="AB12" s="249" t="s">
        <v>442</v>
      </c>
      <c r="AC12" s="261"/>
    </row>
    <row r="13" spans="2:29" ht="17.100000000000001" customHeight="1">
      <c r="B13" s="253" t="s">
        <v>979</v>
      </c>
      <c r="C13" s="256"/>
      <c r="D13" s="256"/>
      <c r="E13" s="256"/>
      <c r="F13" s="256"/>
      <c r="G13" s="256"/>
      <c r="H13" s="256"/>
      <c r="I13" s="256"/>
      <c r="J13" s="256"/>
      <c r="K13" s="256"/>
      <c r="L13" s="256"/>
      <c r="M13" s="256"/>
      <c r="N13" s="256"/>
      <c r="O13" s="256"/>
      <c r="P13" s="256"/>
      <c r="Q13" s="256"/>
      <c r="R13" s="256"/>
      <c r="S13" s="256"/>
      <c r="T13" s="256"/>
      <c r="U13" s="256"/>
      <c r="V13" s="256"/>
      <c r="W13" s="256"/>
      <c r="X13" s="256"/>
      <c r="Y13" s="243"/>
      <c r="Z13" s="247"/>
      <c r="AA13" s="247"/>
      <c r="AB13" s="256"/>
      <c r="AC13" s="258"/>
    </row>
    <row r="14" spans="2:29" ht="17.100000000000001" customHeight="1">
      <c r="B14" s="266"/>
      <c r="C14" s="267" t="s">
        <v>902</v>
      </c>
      <c r="D14" s="228" t="s">
        <v>194</v>
      </c>
      <c r="E14" s="228"/>
      <c r="F14" s="228"/>
      <c r="G14" s="228"/>
      <c r="H14" s="228"/>
      <c r="I14" s="228"/>
      <c r="J14" s="228"/>
      <c r="K14" s="228"/>
      <c r="L14" s="228"/>
      <c r="M14" s="228"/>
      <c r="N14" s="228"/>
      <c r="O14" s="228"/>
      <c r="P14" s="228"/>
      <c r="Q14" s="228"/>
      <c r="R14" s="228"/>
      <c r="S14" s="228"/>
      <c r="T14" s="228"/>
      <c r="U14" s="228"/>
      <c r="V14" s="228"/>
      <c r="W14" s="228"/>
      <c r="Y14" s="216"/>
      <c r="Z14" s="235" t="s">
        <v>4</v>
      </c>
      <c r="AA14" s="235" t="s">
        <v>348</v>
      </c>
      <c r="AB14" s="235" t="s">
        <v>4</v>
      </c>
      <c r="AC14" s="283"/>
    </row>
    <row r="15" spans="2:29" ht="33" customHeight="1">
      <c r="B15" s="266"/>
      <c r="C15" s="267"/>
      <c r="D15" s="228"/>
      <c r="E15" s="228"/>
      <c r="F15" s="228"/>
      <c r="G15" s="228"/>
      <c r="H15" s="228"/>
      <c r="I15" s="228"/>
      <c r="J15" s="228"/>
      <c r="K15" s="228"/>
      <c r="L15" s="228"/>
      <c r="M15" s="228"/>
      <c r="N15" s="228"/>
      <c r="O15" s="228"/>
      <c r="P15" s="228"/>
      <c r="Q15" s="228"/>
      <c r="R15" s="228"/>
      <c r="S15" s="228"/>
      <c r="T15" s="228"/>
      <c r="U15" s="228"/>
      <c r="V15" s="228"/>
      <c r="W15" s="228"/>
      <c r="Y15" s="216"/>
      <c r="Z15" s="235"/>
      <c r="AA15" s="235"/>
      <c r="AB15" s="235"/>
      <c r="AC15" s="283"/>
    </row>
    <row r="16" spans="2:29" ht="19.5" customHeight="1">
      <c r="B16" s="266"/>
      <c r="Y16" s="216"/>
      <c r="Z16" s="235"/>
      <c r="AA16" s="235"/>
      <c r="AC16" s="283"/>
    </row>
    <row r="17" spans="2:29" ht="19.5" customHeight="1">
      <c r="B17" s="266"/>
      <c r="C17" s="267"/>
      <c r="D17" s="269" t="s">
        <v>473</v>
      </c>
      <c r="E17" s="223"/>
      <c r="F17" s="223"/>
      <c r="G17" s="223"/>
      <c r="H17" s="223"/>
      <c r="I17" s="223"/>
      <c r="J17" s="223"/>
      <c r="K17" s="223"/>
      <c r="L17" s="223"/>
      <c r="M17" s="223"/>
      <c r="N17" s="223"/>
      <c r="O17" s="241"/>
      <c r="P17" s="241"/>
      <c r="Q17" s="241"/>
      <c r="R17" s="241"/>
      <c r="S17" s="261"/>
      <c r="T17" s="215"/>
      <c r="U17" s="249"/>
      <c r="V17" s="249"/>
      <c r="W17" s="261" t="s">
        <v>258</v>
      </c>
      <c r="X17" s="401"/>
      <c r="Y17" s="216"/>
      <c r="Z17" s="235"/>
      <c r="AA17" s="235"/>
      <c r="AC17" s="283"/>
    </row>
    <row r="18" spans="2:29" ht="19.5" customHeight="1">
      <c r="B18" s="266"/>
      <c r="C18" s="267"/>
      <c r="D18" s="224"/>
      <c r="E18" s="224"/>
      <c r="F18" s="224"/>
      <c r="G18" s="224"/>
      <c r="H18" s="224"/>
      <c r="I18" s="224"/>
      <c r="J18" s="224"/>
      <c r="K18" s="224"/>
      <c r="L18" s="224"/>
      <c r="M18" s="224"/>
      <c r="N18" s="224"/>
      <c r="U18" s="235"/>
      <c r="V18" s="235"/>
      <c r="W18" s="235"/>
      <c r="Y18" s="216"/>
      <c r="Z18" s="235"/>
      <c r="AA18" s="235"/>
      <c r="AC18" s="283"/>
    </row>
    <row r="19" spans="2:29" ht="19.5" customHeight="1">
      <c r="B19" s="266"/>
      <c r="C19" s="267"/>
      <c r="E19" s="270" t="s">
        <v>906</v>
      </c>
      <c r="Y19" s="216"/>
      <c r="Z19" s="235"/>
      <c r="AA19" s="235"/>
      <c r="AC19" s="283"/>
    </row>
    <row r="20" spans="2:29" ht="19.5" customHeight="1">
      <c r="B20" s="266"/>
      <c r="C20" s="267"/>
      <c r="E20" s="271" t="s">
        <v>943</v>
      </c>
      <c r="F20" s="271"/>
      <c r="G20" s="271"/>
      <c r="H20" s="271"/>
      <c r="I20" s="271"/>
      <c r="J20" s="271"/>
      <c r="K20" s="271"/>
      <c r="L20" s="271"/>
      <c r="M20" s="271"/>
      <c r="N20" s="271"/>
      <c r="O20" s="271" t="s">
        <v>212</v>
      </c>
      <c r="P20" s="271"/>
      <c r="Q20" s="271"/>
      <c r="R20" s="271"/>
      <c r="S20" s="271"/>
      <c r="Y20" s="216"/>
      <c r="Z20" s="235"/>
      <c r="AA20" s="235"/>
      <c r="AC20" s="283"/>
    </row>
    <row r="21" spans="2:29" ht="19.5" customHeight="1">
      <c r="B21" s="266"/>
      <c r="C21" s="267"/>
      <c r="E21" s="271" t="s">
        <v>909</v>
      </c>
      <c r="F21" s="271"/>
      <c r="G21" s="271"/>
      <c r="H21" s="271"/>
      <c r="I21" s="271"/>
      <c r="J21" s="271"/>
      <c r="K21" s="271"/>
      <c r="L21" s="271"/>
      <c r="M21" s="271"/>
      <c r="N21" s="271"/>
      <c r="O21" s="271" t="s">
        <v>910</v>
      </c>
      <c r="P21" s="271"/>
      <c r="Q21" s="271"/>
      <c r="R21" s="271"/>
      <c r="S21" s="271"/>
      <c r="Y21" s="216"/>
      <c r="Z21" s="235"/>
      <c r="AA21" s="235"/>
      <c r="AC21" s="283"/>
    </row>
    <row r="22" spans="2:29" ht="19.5" customHeight="1">
      <c r="B22" s="266"/>
      <c r="C22" s="267"/>
      <c r="E22" s="271" t="s">
        <v>912</v>
      </c>
      <c r="F22" s="271"/>
      <c r="G22" s="271"/>
      <c r="H22" s="271"/>
      <c r="I22" s="271"/>
      <c r="J22" s="271"/>
      <c r="K22" s="271"/>
      <c r="L22" s="271"/>
      <c r="M22" s="271"/>
      <c r="N22" s="271"/>
      <c r="O22" s="271" t="s">
        <v>913</v>
      </c>
      <c r="P22" s="271"/>
      <c r="Q22" s="271"/>
      <c r="R22" s="271"/>
      <c r="S22" s="271"/>
      <c r="Y22" s="216"/>
      <c r="Z22" s="235"/>
      <c r="AA22" s="235"/>
      <c r="AC22" s="283"/>
    </row>
    <row r="23" spans="2:29" ht="19.5" customHeight="1">
      <c r="B23" s="266"/>
      <c r="C23" s="267"/>
      <c r="E23" s="271" t="s">
        <v>914</v>
      </c>
      <c r="F23" s="271"/>
      <c r="G23" s="271"/>
      <c r="H23" s="271"/>
      <c r="I23" s="271"/>
      <c r="J23" s="271"/>
      <c r="K23" s="271"/>
      <c r="L23" s="271"/>
      <c r="M23" s="271"/>
      <c r="N23" s="271"/>
      <c r="O23" s="271" t="s">
        <v>780</v>
      </c>
      <c r="P23" s="271"/>
      <c r="Q23" s="271"/>
      <c r="R23" s="271"/>
      <c r="S23" s="271"/>
      <c r="Y23" s="216"/>
      <c r="Z23" s="235"/>
      <c r="AA23" s="235"/>
      <c r="AC23" s="283"/>
    </row>
    <row r="24" spans="2:29" ht="19.5" customHeight="1">
      <c r="B24" s="266"/>
      <c r="C24" s="267"/>
      <c r="E24" s="271" t="s">
        <v>915</v>
      </c>
      <c r="F24" s="271"/>
      <c r="G24" s="271"/>
      <c r="H24" s="271"/>
      <c r="I24" s="271"/>
      <c r="J24" s="271"/>
      <c r="K24" s="271"/>
      <c r="L24" s="271"/>
      <c r="M24" s="271"/>
      <c r="N24" s="271"/>
      <c r="O24" s="271" t="s">
        <v>105</v>
      </c>
      <c r="P24" s="271"/>
      <c r="Q24" s="271"/>
      <c r="R24" s="271"/>
      <c r="S24" s="271"/>
      <c r="Y24" s="216"/>
      <c r="Z24" s="235"/>
      <c r="AA24" s="235"/>
      <c r="AC24" s="283"/>
    </row>
    <row r="25" spans="2:29" ht="19.5" customHeight="1">
      <c r="B25" s="266"/>
      <c r="C25" s="267"/>
      <c r="E25" s="271" t="s">
        <v>128</v>
      </c>
      <c r="F25" s="271"/>
      <c r="G25" s="271"/>
      <c r="H25" s="271"/>
      <c r="I25" s="271"/>
      <c r="J25" s="271"/>
      <c r="K25" s="271"/>
      <c r="L25" s="271"/>
      <c r="M25" s="271"/>
      <c r="N25" s="271"/>
      <c r="O25" s="271" t="s">
        <v>293</v>
      </c>
      <c r="P25" s="271"/>
      <c r="Q25" s="271"/>
      <c r="R25" s="271"/>
      <c r="S25" s="271"/>
      <c r="Y25" s="216"/>
      <c r="Z25" s="235"/>
      <c r="AA25" s="235"/>
      <c r="AC25" s="283"/>
    </row>
    <row r="26" spans="2:29" ht="19.5" customHeight="1">
      <c r="B26" s="266"/>
      <c r="C26" s="267"/>
      <c r="E26" s="271" t="s">
        <v>428</v>
      </c>
      <c r="F26" s="271"/>
      <c r="G26" s="271"/>
      <c r="H26" s="271"/>
      <c r="I26" s="271"/>
      <c r="J26" s="271"/>
      <c r="K26" s="271"/>
      <c r="L26" s="271"/>
      <c r="M26" s="271"/>
      <c r="N26" s="271"/>
      <c r="O26" s="271" t="s">
        <v>837</v>
      </c>
      <c r="P26" s="271"/>
      <c r="Q26" s="271"/>
      <c r="R26" s="271"/>
      <c r="S26" s="271"/>
      <c r="Y26" s="216"/>
      <c r="Z26" s="235"/>
      <c r="AA26" s="235"/>
      <c r="AC26" s="283"/>
    </row>
    <row r="27" spans="2:29" ht="19.5" customHeight="1">
      <c r="B27" s="266"/>
      <c r="C27" s="267"/>
      <c r="E27" s="271" t="s">
        <v>916</v>
      </c>
      <c r="F27" s="271"/>
      <c r="G27" s="271"/>
      <c r="H27" s="271"/>
      <c r="I27" s="271"/>
      <c r="J27" s="271"/>
      <c r="K27" s="271"/>
      <c r="L27" s="271"/>
      <c r="M27" s="271"/>
      <c r="N27" s="271"/>
      <c r="O27" s="271" t="s">
        <v>916</v>
      </c>
      <c r="P27" s="271"/>
      <c r="Q27" s="271"/>
      <c r="R27" s="271"/>
      <c r="S27" s="271"/>
      <c r="Y27" s="216"/>
      <c r="Z27" s="235"/>
      <c r="AA27" s="235"/>
      <c r="AC27" s="283"/>
    </row>
    <row r="28" spans="2:29" ht="19.5" customHeight="1">
      <c r="B28" s="266"/>
      <c r="C28" s="267"/>
      <c r="J28" s="235"/>
      <c r="K28" s="235"/>
      <c r="L28" s="235"/>
      <c r="M28" s="235"/>
      <c r="N28" s="235"/>
      <c r="O28" s="235"/>
      <c r="P28" s="235"/>
      <c r="Q28" s="235"/>
      <c r="R28" s="235"/>
      <c r="S28" s="235"/>
      <c r="T28" s="235"/>
      <c r="U28" s="235"/>
      <c r="V28" s="235"/>
      <c r="Y28" s="216"/>
      <c r="Z28" s="235"/>
      <c r="AA28" s="235"/>
      <c r="AC28" s="283"/>
    </row>
    <row r="29" spans="2:29" ht="19.149999999999999" customHeight="1">
      <c r="B29" s="266"/>
      <c r="C29" s="267" t="s">
        <v>903</v>
      </c>
      <c r="D29" s="228" t="s">
        <v>980</v>
      </c>
      <c r="E29" s="228"/>
      <c r="F29" s="228"/>
      <c r="G29" s="228"/>
      <c r="H29" s="228"/>
      <c r="I29" s="228"/>
      <c r="J29" s="228"/>
      <c r="K29" s="228"/>
      <c r="L29" s="228"/>
      <c r="M29" s="228"/>
      <c r="N29" s="228"/>
      <c r="O29" s="228"/>
      <c r="P29" s="228"/>
      <c r="Q29" s="228"/>
      <c r="R29" s="228"/>
      <c r="S29" s="228"/>
      <c r="T29" s="228"/>
      <c r="U29" s="228"/>
      <c r="V29" s="228"/>
      <c r="W29" s="228"/>
      <c r="Y29" s="284"/>
      <c r="Z29" s="235" t="s">
        <v>4</v>
      </c>
      <c r="AA29" s="235" t="s">
        <v>348</v>
      </c>
      <c r="AB29" s="235" t="s">
        <v>4</v>
      </c>
      <c r="AC29" s="283"/>
    </row>
    <row r="30" spans="2:29" ht="19.899999999999999" customHeight="1">
      <c r="B30" s="266"/>
      <c r="D30" s="228"/>
      <c r="E30" s="228"/>
      <c r="F30" s="228"/>
      <c r="G30" s="228"/>
      <c r="H30" s="228"/>
      <c r="I30" s="228"/>
      <c r="J30" s="228"/>
      <c r="K30" s="228"/>
      <c r="L30" s="228"/>
      <c r="M30" s="228"/>
      <c r="N30" s="228"/>
      <c r="O30" s="228"/>
      <c r="P30" s="228"/>
      <c r="Q30" s="228"/>
      <c r="R30" s="228"/>
      <c r="S30" s="228"/>
      <c r="T30" s="228"/>
      <c r="U30" s="228"/>
      <c r="V30" s="228"/>
      <c r="W30" s="228"/>
      <c r="Y30" s="216"/>
      <c r="Z30" s="235"/>
      <c r="AA30" s="235"/>
      <c r="AC30" s="283"/>
    </row>
    <row r="31" spans="2:29" ht="13.5" customHeight="1">
      <c r="B31" s="266"/>
      <c r="Y31" s="216"/>
      <c r="Z31" s="235"/>
      <c r="AA31" s="235"/>
      <c r="AC31" s="283"/>
    </row>
    <row r="32" spans="2:29" ht="32.450000000000003" customHeight="1">
      <c r="B32" s="266"/>
      <c r="C32" s="267" t="s">
        <v>917</v>
      </c>
      <c r="D32" s="228" t="s">
        <v>981</v>
      </c>
      <c r="E32" s="228"/>
      <c r="F32" s="228"/>
      <c r="G32" s="228"/>
      <c r="H32" s="228"/>
      <c r="I32" s="228"/>
      <c r="J32" s="228"/>
      <c r="K32" s="228"/>
      <c r="L32" s="228"/>
      <c r="M32" s="228"/>
      <c r="N32" s="228"/>
      <c r="O32" s="228"/>
      <c r="P32" s="228"/>
      <c r="Q32" s="228"/>
      <c r="R32" s="228"/>
      <c r="S32" s="228"/>
      <c r="T32" s="228"/>
      <c r="U32" s="228"/>
      <c r="V32" s="228"/>
      <c r="W32" s="228"/>
      <c r="Y32" s="284"/>
      <c r="Z32" s="235" t="s">
        <v>4</v>
      </c>
      <c r="AA32" s="235" t="s">
        <v>348</v>
      </c>
      <c r="AB32" s="235" t="s">
        <v>4</v>
      </c>
      <c r="AC32" s="283"/>
    </row>
    <row r="33" spans="1:32">
      <c r="B33" s="266"/>
      <c r="D33" s="228"/>
      <c r="E33" s="228"/>
      <c r="F33" s="228"/>
      <c r="G33" s="228"/>
      <c r="H33" s="228"/>
      <c r="I33" s="228"/>
      <c r="J33" s="228"/>
      <c r="K33" s="228"/>
      <c r="L33" s="228"/>
      <c r="M33" s="228"/>
      <c r="N33" s="228"/>
      <c r="O33" s="228"/>
      <c r="P33" s="228"/>
      <c r="Q33" s="228"/>
      <c r="R33" s="228"/>
      <c r="S33" s="228"/>
      <c r="T33" s="228"/>
      <c r="U33" s="228"/>
      <c r="V33" s="228"/>
      <c r="W33" s="228"/>
      <c r="Y33" s="216"/>
      <c r="Z33" s="235"/>
      <c r="AA33" s="235"/>
      <c r="AC33" s="283"/>
    </row>
    <row r="34" spans="1:32">
      <c r="B34" s="266"/>
      <c r="Y34" s="216"/>
      <c r="Z34" s="235"/>
      <c r="AA34" s="235"/>
      <c r="AC34" s="283"/>
    </row>
    <row r="35" spans="1:32">
      <c r="B35" s="266"/>
      <c r="C35" s="267" t="s">
        <v>919</v>
      </c>
      <c r="D35" s="228" t="s">
        <v>790</v>
      </c>
      <c r="E35" s="228"/>
      <c r="F35" s="228"/>
      <c r="G35" s="228"/>
      <c r="H35" s="228"/>
      <c r="I35" s="228"/>
      <c r="J35" s="228"/>
      <c r="K35" s="228"/>
      <c r="L35" s="228"/>
      <c r="M35" s="228"/>
      <c r="N35" s="228"/>
      <c r="O35" s="228"/>
      <c r="P35" s="228"/>
      <c r="Q35" s="228"/>
      <c r="R35" s="228"/>
      <c r="S35" s="228"/>
      <c r="T35" s="228"/>
      <c r="U35" s="228"/>
      <c r="V35" s="228"/>
      <c r="W35" s="228"/>
      <c r="Y35" s="284"/>
      <c r="Z35" s="235" t="s">
        <v>4</v>
      </c>
      <c r="AA35" s="235" t="s">
        <v>348</v>
      </c>
      <c r="AB35" s="235" t="s">
        <v>4</v>
      </c>
      <c r="AC35" s="283"/>
    </row>
    <row r="36" spans="1:32">
      <c r="B36" s="266"/>
      <c r="C36" s="267"/>
      <c r="D36" s="228"/>
      <c r="E36" s="228"/>
      <c r="F36" s="228"/>
      <c r="G36" s="228"/>
      <c r="H36" s="228"/>
      <c r="I36" s="228"/>
      <c r="J36" s="228"/>
      <c r="K36" s="228"/>
      <c r="L36" s="228"/>
      <c r="M36" s="228"/>
      <c r="N36" s="228"/>
      <c r="O36" s="228"/>
      <c r="P36" s="228"/>
      <c r="Q36" s="228"/>
      <c r="R36" s="228"/>
      <c r="S36" s="228"/>
      <c r="T36" s="228"/>
      <c r="U36" s="228"/>
      <c r="V36" s="228"/>
      <c r="W36" s="228"/>
      <c r="Y36" s="216"/>
      <c r="Z36" s="235"/>
      <c r="AA36" s="235"/>
      <c r="AC36" s="283"/>
    </row>
    <row r="37" spans="1:32">
      <c r="A37" s="283"/>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44"/>
      <c r="Z37" s="248"/>
      <c r="AA37" s="248"/>
      <c r="AB37" s="257"/>
      <c r="AC37" s="257"/>
      <c r="AD37" s="266"/>
    </row>
    <row r="38" spans="1:32">
      <c r="B38" s="266" t="s">
        <v>982</v>
      </c>
      <c r="C38" s="256"/>
      <c r="Y38" s="216"/>
      <c r="Z38" s="235"/>
      <c r="AA38" s="235"/>
      <c r="AC38" s="283"/>
    </row>
    <row r="39" spans="1:32">
      <c r="B39" s="266"/>
      <c r="C39" s="267" t="s">
        <v>902</v>
      </c>
      <c r="D39" s="228" t="s">
        <v>712</v>
      </c>
      <c r="E39" s="228"/>
      <c r="F39" s="228"/>
      <c r="G39" s="228"/>
      <c r="H39" s="228"/>
      <c r="I39" s="228"/>
      <c r="J39" s="228"/>
      <c r="K39" s="228"/>
      <c r="L39" s="228"/>
      <c r="M39" s="228"/>
      <c r="N39" s="228"/>
      <c r="O39" s="228"/>
      <c r="P39" s="228"/>
      <c r="Q39" s="228"/>
      <c r="R39" s="228"/>
      <c r="S39" s="228"/>
      <c r="T39" s="228"/>
      <c r="U39" s="228"/>
      <c r="V39" s="228"/>
      <c r="W39" s="228"/>
      <c r="Y39" s="284"/>
      <c r="Z39" s="235" t="s">
        <v>4</v>
      </c>
      <c r="AA39" s="235" t="s">
        <v>348</v>
      </c>
      <c r="AB39" s="235" t="s">
        <v>4</v>
      </c>
      <c r="AC39" s="283"/>
    </row>
    <row r="40" spans="1:32">
      <c r="B40" s="266"/>
      <c r="D40" s="228"/>
      <c r="E40" s="228"/>
      <c r="F40" s="228"/>
      <c r="G40" s="228"/>
      <c r="H40" s="228"/>
      <c r="I40" s="228"/>
      <c r="J40" s="228"/>
      <c r="K40" s="228"/>
      <c r="L40" s="228"/>
      <c r="M40" s="228"/>
      <c r="N40" s="228"/>
      <c r="O40" s="228"/>
      <c r="P40" s="228"/>
      <c r="Q40" s="228"/>
      <c r="R40" s="228"/>
      <c r="S40" s="228"/>
      <c r="T40" s="228"/>
      <c r="U40" s="228"/>
      <c r="V40" s="228"/>
      <c r="W40" s="228"/>
      <c r="Y40" s="216"/>
      <c r="Z40" s="235"/>
      <c r="AA40" s="235"/>
      <c r="AC40" s="283"/>
    </row>
    <row r="41" spans="1:32">
      <c r="B41" s="254"/>
      <c r="C41" s="268"/>
      <c r="D41" s="257"/>
      <c r="E41" s="257"/>
      <c r="F41" s="257"/>
      <c r="G41" s="257"/>
      <c r="H41" s="257"/>
      <c r="I41" s="257"/>
      <c r="J41" s="257"/>
      <c r="K41" s="257"/>
      <c r="L41" s="257"/>
      <c r="M41" s="257"/>
      <c r="N41" s="257"/>
      <c r="O41" s="257"/>
      <c r="P41" s="257"/>
      <c r="Q41" s="257"/>
      <c r="R41" s="257"/>
      <c r="S41" s="257"/>
      <c r="T41" s="257"/>
      <c r="U41" s="257"/>
      <c r="V41" s="257"/>
      <c r="W41" s="257"/>
      <c r="X41" s="257"/>
      <c r="Y41" s="244"/>
      <c r="Z41" s="248"/>
      <c r="AA41" s="248"/>
      <c r="AB41" s="257"/>
      <c r="AC41" s="259"/>
    </row>
    <row r="42" spans="1:32" ht="18.75" customHeight="1">
      <c r="B42" s="649" t="s">
        <v>1226</v>
      </c>
      <c r="C42" s="649"/>
      <c r="D42" s="649"/>
      <c r="E42" s="649"/>
      <c r="F42" s="649"/>
      <c r="G42" s="649"/>
      <c r="H42" s="649"/>
      <c r="I42" s="649"/>
      <c r="J42" s="649"/>
      <c r="K42" s="649"/>
      <c r="L42" s="649"/>
      <c r="M42" s="649"/>
      <c r="N42" s="649"/>
      <c r="O42" s="649"/>
      <c r="P42" s="649"/>
      <c r="Q42" s="649"/>
      <c r="R42" s="649"/>
      <c r="S42" s="649"/>
      <c r="T42" s="649"/>
      <c r="U42" s="649"/>
      <c r="V42" s="649"/>
      <c r="W42" s="649"/>
      <c r="X42" s="649"/>
      <c r="Y42" s="649"/>
      <c r="Z42" s="649"/>
      <c r="AA42" s="649"/>
      <c r="AB42" s="649"/>
      <c r="AC42" s="649"/>
    </row>
    <row r="43" spans="1:32" ht="17.25" customHeight="1">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row>
    <row r="44" spans="1:32">
      <c r="B44" s="228" t="s">
        <v>1227</v>
      </c>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row>
    <row r="45" spans="1:32">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row>
    <row r="46" spans="1:32" ht="18" customHeight="1">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row>
    <row r="47" spans="1:32">
      <c r="D47" s="99" t="s">
        <v>16</v>
      </c>
      <c r="K47" s="226"/>
      <c r="L47" s="228" t="s">
        <v>189</v>
      </c>
      <c r="M47" s="228"/>
      <c r="N47" s="228"/>
      <c r="O47" s="228"/>
      <c r="P47" s="228"/>
      <c r="Q47" s="228"/>
      <c r="R47" s="228"/>
      <c r="S47" s="228"/>
      <c r="T47" s="228"/>
      <c r="U47" s="228"/>
      <c r="V47" s="228"/>
      <c r="W47" s="228"/>
      <c r="X47" s="228"/>
      <c r="Y47" s="228"/>
      <c r="Z47" s="228"/>
      <c r="AA47" s="228"/>
      <c r="AB47" s="228"/>
      <c r="AC47" s="226"/>
    </row>
    <row r="48" spans="1:32">
      <c r="K48" s="226"/>
      <c r="L48" s="228"/>
      <c r="M48" s="228"/>
      <c r="N48" s="228"/>
      <c r="O48" s="228"/>
      <c r="P48" s="228"/>
      <c r="Q48" s="228"/>
      <c r="R48" s="228"/>
      <c r="S48" s="228"/>
      <c r="T48" s="228"/>
      <c r="U48" s="228"/>
      <c r="V48" s="228"/>
      <c r="W48" s="228"/>
      <c r="X48" s="228"/>
      <c r="Y48" s="228"/>
      <c r="Z48" s="228"/>
      <c r="AA48" s="228"/>
      <c r="AB48" s="228"/>
      <c r="AC48" s="226"/>
      <c r="AF48" s="99" t="s">
        <v>446</v>
      </c>
    </row>
    <row r="49" spans="2:29" ht="49.5" customHeight="1">
      <c r="K49" s="226"/>
      <c r="L49" s="228"/>
      <c r="M49" s="228"/>
      <c r="N49" s="228"/>
      <c r="O49" s="228"/>
      <c r="P49" s="228"/>
      <c r="Q49" s="228"/>
      <c r="R49" s="228"/>
      <c r="S49" s="228"/>
      <c r="T49" s="228"/>
      <c r="U49" s="228"/>
      <c r="V49" s="228"/>
      <c r="W49" s="228"/>
      <c r="X49" s="228"/>
      <c r="Y49" s="228"/>
      <c r="Z49" s="228"/>
      <c r="AA49" s="228"/>
      <c r="AB49" s="228"/>
      <c r="AC49" s="226"/>
    </row>
    <row r="50" spans="2:29">
      <c r="B50" s="228" t="s">
        <v>1228</v>
      </c>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row>
    <row r="51" spans="2:29">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row>
    <row r="52" spans="2:29" ht="30" customHeight="1">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row>
    <row r="120" spans="3:7">
      <c r="C120" s="257"/>
      <c r="D120" s="257"/>
      <c r="E120" s="257"/>
      <c r="F120" s="257"/>
      <c r="G120" s="257"/>
    </row>
    <row r="121" spans="3:7">
      <c r="C121" s="256"/>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1"/>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fitToWidth="1" fitToHeight="1"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election activeCell="B1" sqref="B1"/>
    </sheetView>
  </sheetViews>
  <sheetFormatPr defaultRowHeight="13.5"/>
  <cols>
    <col min="1" max="1" width="1.625" style="131" customWidth="1"/>
    <col min="2" max="2" width="9.625" style="131" customWidth="1"/>
    <col min="3" max="3" width="8.625" style="131" customWidth="1"/>
    <col min="4" max="4" width="5.625" style="131" customWidth="1"/>
    <col min="5" max="6" width="15.625" style="131" customWidth="1"/>
    <col min="7" max="7" width="5.625" style="131" customWidth="1"/>
    <col min="8" max="8" width="16.625" style="131" customWidth="1"/>
    <col min="9" max="9" width="5.625" style="131" customWidth="1"/>
    <col min="10" max="10" width="15.625" style="131" customWidth="1"/>
    <col min="11" max="11" width="5.625" style="131" customWidth="1"/>
    <col min="12" max="12" width="3.125" style="131" customWidth="1"/>
    <col min="13" max="18" width="4.625" style="131" customWidth="1"/>
    <col min="19" max="19" width="1.625" style="131" customWidth="1"/>
    <col min="20" max="21" width="9" style="131" customWidth="1"/>
    <col min="22" max="22" width="18.5" style="131" bestFit="1" customWidth="1"/>
    <col min="23" max="23" width="29.875" style="131" bestFit="1" customWidth="1"/>
    <col min="24" max="24" width="30.375" style="131" bestFit="1" customWidth="1"/>
    <col min="25" max="16384" width="9" style="131" customWidth="1"/>
  </cols>
  <sheetData>
    <row r="1" spans="2:24">
      <c r="B1" s="131" t="s">
        <v>1130</v>
      </c>
      <c r="K1" s="174" t="s">
        <v>46</v>
      </c>
      <c r="L1" s="137"/>
      <c r="M1" s="137"/>
      <c r="N1" s="173" t="s">
        <v>36</v>
      </c>
      <c r="O1" s="137"/>
      <c r="P1" s="173" t="s">
        <v>48</v>
      </c>
      <c r="Q1" s="137"/>
      <c r="R1" s="173" t="s">
        <v>223</v>
      </c>
    </row>
    <row r="2" spans="2:24" ht="18.75">
      <c r="B2" s="134" t="s">
        <v>1131</v>
      </c>
      <c r="C2" s="134"/>
      <c r="D2" s="134"/>
      <c r="E2" s="134"/>
      <c r="F2" s="134"/>
      <c r="G2" s="134"/>
      <c r="H2" s="134"/>
      <c r="I2" s="134"/>
      <c r="J2" s="134"/>
      <c r="K2" s="134"/>
      <c r="L2" s="134"/>
      <c r="M2" s="134"/>
      <c r="N2" s="134"/>
      <c r="O2" s="134"/>
      <c r="P2" s="134"/>
      <c r="Q2" s="134"/>
      <c r="R2" s="134"/>
    </row>
    <row r="3" spans="2:24" ht="7.5" customHeight="1">
      <c r="B3" s="134"/>
      <c r="C3" s="134"/>
      <c r="D3" s="134"/>
      <c r="E3" s="134"/>
      <c r="F3" s="134"/>
      <c r="G3" s="134"/>
      <c r="H3" s="134"/>
      <c r="I3" s="134"/>
      <c r="J3" s="134"/>
      <c r="K3" s="134"/>
      <c r="L3" s="134"/>
      <c r="M3" s="134"/>
      <c r="N3" s="134"/>
      <c r="O3" s="134"/>
      <c r="P3" s="134"/>
      <c r="Q3" s="134"/>
      <c r="R3" s="134"/>
    </row>
    <row r="4" spans="2:24" ht="24.95" customHeight="1">
      <c r="I4" s="174" t="s">
        <v>187</v>
      </c>
      <c r="J4" s="175"/>
      <c r="K4" s="175"/>
      <c r="L4" s="175"/>
      <c r="M4" s="175"/>
      <c r="N4" s="175"/>
      <c r="O4" s="175"/>
      <c r="P4" s="175"/>
      <c r="Q4" s="175"/>
      <c r="R4" s="175"/>
    </row>
    <row r="5" spans="2:24" ht="24.95" customHeight="1">
      <c r="I5" s="174" t="s">
        <v>235</v>
      </c>
      <c r="J5" s="176"/>
      <c r="K5" s="176"/>
      <c r="L5" s="176"/>
      <c r="M5" s="176"/>
      <c r="N5" s="176"/>
      <c r="O5" s="176"/>
      <c r="P5" s="176"/>
      <c r="Q5" s="176"/>
      <c r="R5" s="176"/>
    </row>
    <row r="6" spans="2:24" ht="24.95" customHeight="1">
      <c r="I6" s="174" t="s">
        <v>1132</v>
      </c>
      <c r="J6" s="176"/>
      <c r="K6" s="176"/>
      <c r="L6" s="176"/>
      <c r="M6" s="176"/>
      <c r="N6" s="176"/>
      <c r="O6" s="176"/>
      <c r="P6" s="176"/>
      <c r="Q6" s="176"/>
      <c r="R6" s="176"/>
    </row>
    <row r="7" spans="2:24" ht="9" customHeight="1">
      <c r="I7" s="174"/>
      <c r="J7" s="177"/>
      <c r="K7" s="177"/>
      <c r="L7" s="177"/>
      <c r="M7" s="177"/>
      <c r="N7" s="177"/>
      <c r="O7" s="177"/>
      <c r="P7" s="177"/>
      <c r="Q7" s="177"/>
      <c r="R7" s="177"/>
    </row>
    <row r="8" spans="2:24">
      <c r="B8" s="135" t="s">
        <v>1133</v>
      </c>
      <c r="C8" s="135"/>
      <c r="D8" s="135"/>
      <c r="E8" s="153"/>
      <c r="F8" s="161" t="s">
        <v>1134</v>
      </c>
      <c r="G8" s="161"/>
      <c r="H8" s="161"/>
      <c r="I8" s="161"/>
    </row>
    <row r="9" spans="2:24" hidden="1">
      <c r="E9" s="153"/>
      <c r="F9" s="162" t="s">
        <v>15</v>
      </c>
      <c r="G9" s="162"/>
      <c r="H9" s="162"/>
      <c r="I9" s="162"/>
    </row>
    <row r="10" spans="2:24" ht="9" customHeight="1"/>
    <row r="11" spans="2:24">
      <c r="B11" s="136" t="s">
        <v>1135</v>
      </c>
      <c r="F11" s="163" t="s">
        <v>400</v>
      </c>
      <c r="G11" s="163"/>
      <c r="H11" s="163"/>
      <c r="I11" s="163"/>
      <c r="J11" s="174" t="s">
        <v>1136</v>
      </c>
      <c r="K11" s="161"/>
    </row>
    <row r="12" spans="2:24" ht="9" customHeight="1"/>
    <row r="13" spans="2:24">
      <c r="B13" s="136" t="s">
        <v>1067</v>
      </c>
    </row>
    <row r="14" spans="2:24">
      <c r="B14" s="137" t="s">
        <v>4</v>
      </c>
      <c r="C14" s="147" t="s">
        <v>197</v>
      </c>
      <c r="D14" s="147"/>
      <c r="E14" s="147"/>
      <c r="F14" s="147"/>
      <c r="G14" s="147"/>
      <c r="H14" s="147"/>
      <c r="I14" s="147"/>
      <c r="J14" s="147"/>
      <c r="K14" s="147"/>
      <c r="M14" s="183" t="s">
        <v>1137</v>
      </c>
      <c r="N14" s="189"/>
      <c r="O14" s="189"/>
      <c r="P14" s="189"/>
      <c r="Q14" s="189"/>
      <c r="R14" s="204"/>
    </row>
    <row r="15" spans="2:24" ht="80.099999999999994" customHeight="1">
      <c r="B15" s="138"/>
      <c r="C15" s="148" t="s">
        <v>1089</v>
      </c>
      <c r="D15" s="148"/>
      <c r="E15" s="138"/>
      <c r="F15" s="164" t="s">
        <v>707</v>
      </c>
      <c r="G15" s="164"/>
      <c r="H15" s="172" t="s">
        <v>825</v>
      </c>
      <c r="I15" s="172"/>
      <c r="J15" s="148" t="s">
        <v>199</v>
      </c>
      <c r="K15" s="148"/>
      <c r="M15" s="184" t="str">
        <f>F8</f>
        <v>介護福祉士</v>
      </c>
      <c r="N15" s="190"/>
      <c r="O15" s="194"/>
      <c r="P15" s="184" t="str">
        <f>F9</f>
        <v>介護職員</v>
      </c>
      <c r="Q15" s="190"/>
      <c r="R15" s="194"/>
    </row>
    <row r="16" spans="2:24" ht="26.1" customHeight="1">
      <c r="B16" s="139" t="s">
        <v>401</v>
      </c>
      <c r="C16" s="149"/>
      <c r="D16" s="152" t="s">
        <v>774</v>
      </c>
      <c r="E16" s="154" t="str">
        <f>$F$8</f>
        <v>介護福祉士</v>
      </c>
      <c r="F16" s="165"/>
      <c r="G16" s="169" t="s">
        <v>577</v>
      </c>
      <c r="H16" s="165"/>
      <c r="I16" s="169" t="s">
        <v>774</v>
      </c>
      <c r="J16" s="165"/>
      <c r="K16" s="169" t="s">
        <v>774</v>
      </c>
      <c r="M16" s="185" t="str">
        <f>IF(C16="","",F16+ROUNDDOWN((H16+J16)/C16,1))</f>
        <v/>
      </c>
      <c r="N16" s="191"/>
      <c r="O16" s="195"/>
      <c r="P16" s="185" t="str">
        <f>IF(C16="","",F17+ROUNDDOWN((H17+J17)/C16,1))</f>
        <v/>
      </c>
      <c r="Q16" s="191"/>
      <c r="R16" s="195"/>
      <c r="V16" s="209"/>
      <c r="W16" s="213" t="s">
        <v>1138</v>
      </c>
      <c r="X16" s="213" t="s">
        <v>1140</v>
      </c>
    </row>
    <row r="17" spans="2:24" ht="26.1" customHeight="1">
      <c r="B17" s="140" t="s">
        <v>1141</v>
      </c>
      <c r="C17" s="149"/>
      <c r="D17" s="140"/>
      <c r="E17" s="155" t="str">
        <f>$F$9</f>
        <v>介護職員</v>
      </c>
      <c r="F17" s="166"/>
      <c r="G17" s="170" t="s">
        <v>577</v>
      </c>
      <c r="H17" s="166"/>
      <c r="I17" s="170" t="s">
        <v>774</v>
      </c>
      <c r="J17" s="166"/>
      <c r="K17" s="170" t="s">
        <v>774</v>
      </c>
      <c r="M17" s="186"/>
      <c r="N17" s="192"/>
      <c r="O17" s="196"/>
      <c r="P17" s="186"/>
      <c r="Q17" s="192"/>
      <c r="R17" s="196"/>
      <c r="V17" s="210" t="s">
        <v>19</v>
      </c>
      <c r="W17" s="209" t="s">
        <v>1134</v>
      </c>
      <c r="X17" s="209" t="s">
        <v>1143</v>
      </c>
    </row>
    <row r="18" spans="2:24" ht="26.1" customHeight="1">
      <c r="B18" s="141"/>
      <c r="C18" s="149"/>
      <c r="D18" s="152" t="s">
        <v>774</v>
      </c>
      <c r="E18" s="156" t="str">
        <f>$F$8</f>
        <v>介護福祉士</v>
      </c>
      <c r="F18" s="167"/>
      <c r="G18" s="171" t="s">
        <v>577</v>
      </c>
      <c r="H18" s="165"/>
      <c r="I18" s="171" t="s">
        <v>774</v>
      </c>
      <c r="J18" s="165"/>
      <c r="K18" s="171" t="s">
        <v>774</v>
      </c>
      <c r="M18" s="185" t="str">
        <f>IF(C18="","",F18+ROUNDDOWN((H18+J18)/C18,1))</f>
        <v/>
      </c>
      <c r="N18" s="191"/>
      <c r="O18" s="195"/>
      <c r="P18" s="185" t="str">
        <f>IF(C18="","",F19+ROUNDDOWN((H19+J19)/C18,1))</f>
        <v/>
      </c>
      <c r="Q18" s="191"/>
      <c r="R18" s="195"/>
      <c r="V18" s="211"/>
      <c r="W18" s="209" t="s">
        <v>1144</v>
      </c>
      <c r="X18" s="209" t="s">
        <v>249</v>
      </c>
    </row>
    <row r="19" spans="2:24" ht="26.1" customHeight="1">
      <c r="B19" s="140" t="s">
        <v>259</v>
      </c>
      <c r="C19" s="149"/>
      <c r="D19" s="140"/>
      <c r="E19" s="155" t="str">
        <f>$F$9</f>
        <v>介護職員</v>
      </c>
      <c r="F19" s="166"/>
      <c r="G19" s="170" t="s">
        <v>577</v>
      </c>
      <c r="H19" s="166"/>
      <c r="I19" s="170" t="s">
        <v>774</v>
      </c>
      <c r="J19" s="166"/>
      <c r="K19" s="170" t="s">
        <v>774</v>
      </c>
      <c r="M19" s="186"/>
      <c r="N19" s="192"/>
      <c r="O19" s="196"/>
      <c r="P19" s="186"/>
      <c r="Q19" s="192"/>
      <c r="R19" s="196"/>
      <c r="V19" s="211"/>
      <c r="W19" s="209" t="s">
        <v>1145</v>
      </c>
      <c r="X19" s="209" t="s">
        <v>1146</v>
      </c>
    </row>
    <row r="20" spans="2:24" ht="26.1" customHeight="1">
      <c r="B20" s="141"/>
      <c r="C20" s="149"/>
      <c r="D20" s="152" t="s">
        <v>774</v>
      </c>
      <c r="E20" s="156" t="str">
        <f>$F$8</f>
        <v>介護福祉士</v>
      </c>
      <c r="F20" s="167"/>
      <c r="G20" s="171" t="s">
        <v>577</v>
      </c>
      <c r="H20" s="165"/>
      <c r="I20" s="171" t="s">
        <v>774</v>
      </c>
      <c r="J20" s="165"/>
      <c r="K20" s="171" t="s">
        <v>774</v>
      </c>
      <c r="M20" s="185" t="str">
        <f>IF(C20="","",F20+ROUNDDOWN((H20+J20)/C20,1))</f>
        <v/>
      </c>
      <c r="N20" s="191"/>
      <c r="O20" s="195"/>
      <c r="P20" s="185" t="str">
        <f>IF(C20="","",F21+ROUNDDOWN((H21+J21)/C20,1))</f>
        <v/>
      </c>
      <c r="Q20" s="191"/>
      <c r="R20" s="195"/>
      <c r="V20" s="211"/>
      <c r="W20" s="209" t="s">
        <v>1146</v>
      </c>
      <c r="X20" s="209" t="s">
        <v>1146</v>
      </c>
    </row>
    <row r="21" spans="2:24" ht="26.1" customHeight="1">
      <c r="B21" s="140" t="s">
        <v>402</v>
      </c>
      <c r="C21" s="149"/>
      <c r="D21" s="140"/>
      <c r="E21" s="155" t="str">
        <f>$F$9</f>
        <v>介護職員</v>
      </c>
      <c r="F21" s="166"/>
      <c r="G21" s="170" t="s">
        <v>577</v>
      </c>
      <c r="H21" s="166"/>
      <c r="I21" s="170" t="s">
        <v>774</v>
      </c>
      <c r="J21" s="166"/>
      <c r="K21" s="170" t="s">
        <v>774</v>
      </c>
      <c r="M21" s="186"/>
      <c r="N21" s="192"/>
      <c r="O21" s="196"/>
      <c r="P21" s="186"/>
      <c r="Q21" s="192"/>
      <c r="R21" s="196"/>
      <c r="V21" s="211"/>
      <c r="W21" s="209" t="s">
        <v>1146</v>
      </c>
      <c r="X21" s="209" t="s">
        <v>1146</v>
      </c>
    </row>
    <row r="22" spans="2:24" ht="26.1" customHeight="1">
      <c r="B22" s="141"/>
      <c r="C22" s="149"/>
      <c r="D22" s="152" t="s">
        <v>774</v>
      </c>
      <c r="E22" s="156" t="str">
        <f>$F$8</f>
        <v>介護福祉士</v>
      </c>
      <c r="F22" s="167"/>
      <c r="G22" s="171" t="s">
        <v>577</v>
      </c>
      <c r="H22" s="165"/>
      <c r="I22" s="171" t="s">
        <v>774</v>
      </c>
      <c r="J22" s="165"/>
      <c r="K22" s="171" t="s">
        <v>774</v>
      </c>
      <c r="M22" s="185" t="str">
        <f>IF(C22="","",F22+ROUNDDOWN((H22+J22)/C22,1))</f>
        <v/>
      </c>
      <c r="N22" s="191"/>
      <c r="O22" s="195"/>
      <c r="P22" s="185" t="str">
        <f>IF(C22="","",F23+ROUNDDOWN((H23+J23)/C22,1))</f>
        <v/>
      </c>
      <c r="Q22" s="191"/>
      <c r="R22" s="195"/>
      <c r="V22" s="212"/>
      <c r="W22" s="209" t="s">
        <v>1146</v>
      </c>
      <c r="X22" s="209" t="s">
        <v>1146</v>
      </c>
    </row>
    <row r="23" spans="2:24" ht="26.1" customHeight="1">
      <c r="B23" s="140" t="s">
        <v>403</v>
      </c>
      <c r="C23" s="149"/>
      <c r="D23" s="140"/>
      <c r="E23" s="155" t="str">
        <f>$F$9</f>
        <v>介護職員</v>
      </c>
      <c r="F23" s="166"/>
      <c r="G23" s="170" t="s">
        <v>577</v>
      </c>
      <c r="H23" s="166"/>
      <c r="I23" s="170" t="s">
        <v>774</v>
      </c>
      <c r="J23" s="166"/>
      <c r="K23" s="170" t="s">
        <v>774</v>
      </c>
      <c r="M23" s="186"/>
      <c r="N23" s="192"/>
      <c r="O23" s="196"/>
      <c r="P23" s="186"/>
      <c r="Q23" s="192"/>
      <c r="R23" s="196"/>
    </row>
    <row r="24" spans="2:24" ht="26.1" customHeight="1">
      <c r="B24" s="141"/>
      <c r="C24" s="149"/>
      <c r="D24" s="152" t="s">
        <v>774</v>
      </c>
      <c r="E24" s="156" t="str">
        <f>$F$8</f>
        <v>介護福祉士</v>
      </c>
      <c r="F24" s="167"/>
      <c r="G24" s="171" t="s">
        <v>577</v>
      </c>
      <c r="H24" s="165"/>
      <c r="I24" s="171" t="s">
        <v>774</v>
      </c>
      <c r="J24" s="165"/>
      <c r="K24" s="171" t="s">
        <v>774</v>
      </c>
      <c r="M24" s="185" t="str">
        <f>IF(C24="","",F24+ROUNDDOWN((H24+J24)/C24,1))</f>
        <v/>
      </c>
      <c r="N24" s="191"/>
      <c r="O24" s="195"/>
      <c r="P24" s="185" t="str">
        <f>IF(C24="","",F25+ROUNDDOWN((H25+J25)/C24,1))</f>
        <v/>
      </c>
      <c r="Q24" s="191"/>
      <c r="R24" s="195"/>
    </row>
    <row r="25" spans="2:24" ht="26.1" customHeight="1">
      <c r="B25" s="140" t="s">
        <v>404</v>
      </c>
      <c r="C25" s="149"/>
      <c r="D25" s="140"/>
      <c r="E25" s="155" t="str">
        <f>$F$9</f>
        <v>介護職員</v>
      </c>
      <c r="F25" s="166"/>
      <c r="G25" s="170" t="s">
        <v>577</v>
      </c>
      <c r="H25" s="166"/>
      <c r="I25" s="170" t="s">
        <v>774</v>
      </c>
      <c r="J25" s="166"/>
      <c r="K25" s="170" t="s">
        <v>774</v>
      </c>
      <c r="M25" s="186"/>
      <c r="N25" s="192"/>
      <c r="O25" s="196"/>
      <c r="P25" s="186"/>
      <c r="Q25" s="192"/>
      <c r="R25" s="196"/>
    </row>
    <row r="26" spans="2:24" ht="26.1" customHeight="1">
      <c r="B26" s="141"/>
      <c r="C26" s="149"/>
      <c r="D26" s="152" t="s">
        <v>774</v>
      </c>
      <c r="E26" s="156" t="str">
        <f>$F$8</f>
        <v>介護福祉士</v>
      </c>
      <c r="F26" s="167"/>
      <c r="G26" s="171" t="s">
        <v>577</v>
      </c>
      <c r="H26" s="165"/>
      <c r="I26" s="171" t="s">
        <v>774</v>
      </c>
      <c r="J26" s="165"/>
      <c r="K26" s="171" t="s">
        <v>774</v>
      </c>
      <c r="M26" s="185" t="str">
        <f>IF(C26="","",F26+ROUNDDOWN((H26+J26)/C26,1))</f>
        <v/>
      </c>
      <c r="N26" s="191"/>
      <c r="O26" s="195"/>
      <c r="P26" s="185" t="str">
        <f>IF(C26="","",F27+ROUNDDOWN((H27+J27)/C26,1))</f>
        <v/>
      </c>
      <c r="Q26" s="191"/>
      <c r="R26" s="195"/>
    </row>
    <row r="27" spans="2:24" ht="26.1" customHeight="1">
      <c r="B27" s="140" t="s">
        <v>92</v>
      </c>
      <c r="C27" s="149"/>
      <c r="D27" s="140"/>
      <c r="E27" s="155" t="str">
        <f>$F$9</f>
        <v>介護職員</v>
      </c>
      <c r="F27" s="166"/>
      <c r="G27" s="170" t="s">
        <v>577</v>
      </c>
      <c r="H27" s="166"/>
      <c r="I27" s="170" t="s">
        <v>774</v>
      </c>
      <c r="J27" s="166"/>
      <c r="K27" s="170" t="s">
        <v>774</v>
      </c>
      <c r="M27" s="186"/>
      <c r="N27" s="192"/>
      <c r="O27" s="196"/>
      <c r="P27" s="186"/>
      <c r="Q27" s="192"/>
      <c r="R27" s="196"/>
    </row>
    <row r="28" spans="2:24" ht="26.1" customHeight="1">
      <c r="B28" s="141"/>
      <c r="C28" s="149"/>
      <c r="D28" s="152" t="s">
        <v>774</v>
      </c>
      <c r="E28" s="156" t="str">
        <f>$F$8</f>
        <v>介護福祉士</v>
      </c>
      <c r="F28" s="167"/>
      <c r="G28" s="171" t="s">
        <v>577</v>
      </c>
      <c r="H28" s="165"/>
      <c r="I28" s="171" t="s">
        <v>774</v>
      </c>
      <c r="J28" s="165"/>
      <c r="K28" s="171" t="s">
        <v>774</v>
      </c>
      <c r="M28" s="185" t="str">
        <f>IF(C28="","",F28+ROUNDDOWN((H28+J28)/C28,1))</f>
        <v/>
      </c>
      <c r="N28" s="191"/>
      <c r="O28" s="195"/>
      <c r="P28" s="185" t="str">
        <f>IF(C28="","",F29+ROUNDDOWN((H29+J29)/C28,1))</f>
        <v/>
      </c>
      <c r="Q28" s="191"/>
      <c r="R28" s="195"/>
    </row>
    <row r="29" spans="2:24" ht="26.1" customHeight="1">
      <c r="B29" s="140" t="s">
        <v>405</v>
      </c>
      <c r="C29" s="149"/>
      <c r="D29" s="140"/>
      <c r="E29" s="155" t="str">
        <f>$F$9</f>
        <v>介護職員</v>
      </c>
      <c r="F29" s="166"/>
      <c r="G29" s="170" t="s">
        <v>577</v>
      </c>
      <c r="H29" s="166"/>
      <c r="I29" s="170" t="s">
        <v>774</v>
      </c>
      <c r="J29" s="166"/>
      <c r="K29" s="170" t="s">
        <v>774</v>
      </c>
      <c r="M29" s="186"/>
      <c r="N29" s="192"/>
      <c r="O29" s="196"/>
      <c r="P29" s="186"/>
      <c r="Q29" s="192"/>
      <c r="R29" s="196"/>
    </row>
    <row r="30" spans="2:24" ht="26.1" customHeight="1">
      <c r="B30" s="141"/>
      <c r="C30" s="149"/>
      <c r="D30" s="152" t="s">
        <v>774</v>
      </c>
      <c r="E30" s="156" t="str">
        <f>$F$8</f>
        <v>介護福祉士</v>
      </c>
      <c r="F30" s="167"/>
      <c r="G30" s="171" t="s">
        <v>577</v>
      </c>
      <c r="H30" s="165"/>
      <c r="I30" s="171" t="s">
        <v>774</v>
      </c>
      <c r="J30" s="165"/>
      <c r="K30" s="171" t="s">
        <v>774</v>
      </c>
      <c r="M30" s="185" t="str">
        <f>IF(C30="","",F30+ROUNDDOWN((H30+J30)/C30,1))</f>
        <v/>
      </c>
      <c r="N30" s="191"/>
      <c r="O30" s="195"/>
      <c r="P30" s="185" t="str">
        <f>IF(C30="","",F31+ROUNDDOWN((H31+J31)/C30,1))</f>
        <v/>
      </c>
      <c r="Q30" s="191"/>
      <c r="R30" s="195"/>
    </row>
    <row r="31" spans="2:24" ht="26.1" customHeight="1">
      <c r="B31" s="140" t="s">
        <v>411</v>
      </c>
      <c r="C31" s="149"/>
      <c r="D31" s="140"/>
      <c r="E31" s="155" t="str">
        <f>$F$9</f>
        <v>介護職員</v>
      </c>
      <c r="F31" s="166"/>
      <c r="G31" s="170" t="s">
        <v>577</v>
      </c>
      <c r="H31" s="166"/>
      <c r="I31" s="170" t="s">
        <v>774</v>
      </c>
      <c r="J31" s="166"/>
      <c r="K31" s="170" t="s">
        <v>774</v>
      </c>
      <c r="M31" s="186"/>
      <c r="N31" s="192"/>
      <c r="O31" s="196"/>
      <c r="P31" s="186"/>
      <c r="Q31" s="192"/>
      <c r="R31" s="196"/>
    </row>
    <row r="32" spans="2:24" ht="26.1" customHeight="1">
      <c r="B32" s="141"/>
      <c r="C32" s="149"/>
      <c r="D32" s="152" t="s">
        <v>774</v>
      </c>
      <c r="E32" s="156" t="str">
        <f>$F$8</f>
        <v>介護福祉士</v>
      </c>
      <c r="F32" s="167"/>
      <c r="G32" s="171" t="s">
        <v>577</v>
      </c>
      <c r="H32" s="165"/>
      <c r="I32" s="171" t="s">
        <v>774</v>
      </c>
      <c r="J32" s="165"/>
      <c r="K32" s="171" t="s">
        <v>774</v>
      </c>
      <c r="M32" s="185" t="str">
        <f>IF(C32="","",F32+ROUNDDOWN((H32+J32)/C32,1))</f>
        <v/>
      </c>
      <c r="N32" s="191"/>
      <c r="O32" s="195"/>
      <c r="P32" s="185" t="str">
        <f>IF(C32="","",F33+ROUNDDOWN((H33+J33)/C32,1))</f>
        <v/>
      </c>
      <c r="Q32" s="191"/>
      <c r="R32" s="195"/>
    </row>
    <row r="33" spans="2:19" ht="26.1" customHeight="1">
      <c r="B33" s="140" t="s">
        <v>414</v>
      </c>
      <c r="C33" s="149"/>
      <c r="D33" s="140"/>
      <c r="E33" s="155" t="str">
        <f>$F$9</f>
        <v>介護職員</v>
      </c>
      <c r="F33" s="166"/>
      <c r="G33" s="170" t="s">
        <v>577</v>
      </c>
      <c r="H33" s="166"/>
      <c r="I33" s="170" t="s">
        <v>774</v>
      </c>
      <c r="J33" s="166"/>
      <c r="K33" s="170" t="s">
        <v>774</v>
      </c>
      <c r="M33" s="186"/>
      <c r="N33" s="192"/>
      <c r="O33" s="196"/>
      <c r="P33" s="186"/>
      <c r="Q33" s="192"/>
      <c r="R33" s="196"/>
    </row>
    <row r="34" spans="2:19" ht="26.1" customHeight="1">
      <c r="B34" s="139" t="s">
        <v>401</v>
      </c>
      <c r="C34" s="149"/>
      <c r="D34" s="152" t="s">
        <v>774</v>
      </c>
      <c r="E34" s="156" t="str">
        <f>$F$8</f>
        <v>介護福祉士</v>
      </c>
      <c r="F34" s="167"/>
      <c r="G34" s="171" t="s">
        <v>577</v>
      </c>
      <c r="H34" s="165"/>
      <c r="I34" s="171" t="s">
        <v>774</v>
      </c>
      <c r="J34" s="165"/>
      <c r="K34" s="171" t="s">
        <v>774</v>
      </c>
      <c r="M34" s="185" t="str">
        <f>IF(C34="","",F34+ROUNDDOWN((H34+J34)/C34,1))</f>
        <v/>
      </c>
      <c r="N34" s="191"/>
      <c r="O34" s="195"/>
      <c r="P34" s="185" t="str">
        <f>IF(C34="","",F35+ROUNDDOWN((H35+J35)/C34,1))</f>
        <v/>
      </c>
      <c r="Q34" s="191"/>
      <c r="R34" s="195"/>
    </row>
    <row r="35" spans="2:19" ht="26.1" customHeight="1">
      <c r="B35" s="140" t="s">
        <v>417</v>
      </c>
      <c r="C35" s="149"/>
      <c r="D35" s="140"/>
      <c r="E35" s="155" t="str">
        <f>$F$9</f>
        <v>介護職員</v>
      </c>
      <c r="F35" s="166"/>
      <c r="G35" s="170" t="s">
        <v>577</v>
      </c>
      <c r="H35" s="166"/>
      <c r="I35" s="170" t="s">
        <v>774</v>
      </c>
      <c r="J35" s="166"/>
      <c r="K35" s="170" t="s">
        <v>774</v>
      </c>
      <c r="M35" s="186"/>
      <c r="N35" s="192"/>
      <c r="O35" s="196"/>
      <c r="P35" s="186"/>
      <c r="Q35" s="192"/>
      <c r="R35" s="196"/>
    </row>
    <row r="36" spans="2:19" ht="26.1" customHeight="1">
      <c r="B36" s="141"/>
      <c r="C36" s="149"/>
      <c r="D36" s="152" t="s">
        <v>774</v>
      </c>
      <c r="E36" s="156" t="str">
        <f>$F$8</f>
        <v>介護福祉士</v>
      </c>
      <c r="F36" s="167"/>
      <c r="G36" s="171" t="s">
        <v>577</v>
      </c>
      <c r="H36" s="165"/>
      <c r="I36" s="171" t="s">
        <v>774</v>
      </c>
      <c r="J36" s="165"/>
      <c r="K36" s="171" t="s">
        <v>774</v>
      </c>
      <c r="M36" s="185" t="str">
        <f>IF(C36="","",F36+ROUNDDOWN((H36+J36)/C36,1))</f>
        <v/>
      </c>
      <c r="N36" s="191"/>
      <c r="O36" s="195"/>
      <c r="P36" s="185" t="str">
        <f>IF(C36="","",F37+ROUNDDOWN((H37+J37)/C36,1))</f>
        <v/>
      </c>
      <c r="Q36" s="191"/>
      <c r="R36" s="195"/>
    </row>
    <row r="37" spans="2:19" ht="26.1" customHeight="1">
      <c r="B37" s="140" t="s">
        <v>419</v>
      </c>
      <c r="C37" s="149"/>
      <c r="D37" s="140"/>
      <c r="E37" s="155" t="str">
        <f>$F$9</f>
        <v>介護職員</v>
      </c>
      <c r="F37" s="166"/>
      <c r="G37" s="170" t="s">
        <v>577</v>
      </c>
      <c r="H37" s="166"/>
      <c r="I37" s="170" t="s">
        <v>774</v>
      </c>
      <c r="J37" s="166"/>
      <c r="K37" s="170" t="s">
        <v>774</v>
      </c>
      <c r="M37" s="186"/>
      <c r="N37" s="192"/>
      <c r="O37" s="196"/>
      <c r="P37" s="186"/>
      <c r="Q37" s="192"/>
      <c r="R37" s="196"/>
    </row>
    <row r="38" spans="2:19" ht="6.75" customHeight="1">
      <c r="B38" s="142"/>
      <c r="C38" s="150"/>
      <c r="D38" s="142"/>
      <c r="E38" s="157"/>
      <c r="F38" s="168"/>
      <c r="G38" s="151"/>
      <c r="H38" s="168"/>
      <c r="I38" s="151"/>
      <c r="J38" s="178"/>
      <c r="K38" s="132"/>
      <c r="L38" s="132"/>
      <c r="M38" s="187"/>
      <c r="N38" s="187"/>
      <c r="O38" s="187"/>
      <c r="P38" s="187"/>
      <c r="Q38" s="187"/>
      <c r="R38" s="187"/>
    </row>
    <row r="39" spans="2:19" ht="20.100000000000001" customHeight="1">
      <c r="H39" s="173"/>
      <c r="J39" s="140" t="s">
        <v>781</v>
      </c>
      <c r="K39" s="140"/>
      <c r="L39" s="140"/>
      <c r="M39" s="186" t="str">
        <f>IF(SUM(M16:O37)=0,"",SUM(M16:O37))</f>
        <v/>
      </c>
      <c r="N39" s="192"/>
      <c r="O39" s="196"/>
      <c r="P39" s="186" t="str">
        <f>IF(SUM(P16:R37)=0,"",SUM(P16:R37))</f>
        <v/>
      </c>
      <c r="Q39" s="192"/>
      <c r="R39" s="192"/>
      <c r="S39" s="208"/>
    </row>
    <row r="40" spans="2:19" ht="20.100000000000001" customHeight="1">
      <c r="H40" s="173"/>
      <c r="J40" s="162" t="s">
        <v>1118</v>
      </c>
      <c r="K40" s="162"/>
      <c r="L40" s="162"/>
      <c r="M40" s="188" t="str">
        <f>IF(M39="","",ROUNDDOWN(M39/$K$11,1))</f>
        <v/>
      </c>
      <c r="N40" s="193"/>
      <c r="O40" s="197"/>
      <c r="P40" s="188" t="str">
        <f>IF(P39="","",ROUNDDOWN(P39/$K$11,1))</f>
        <v/>
      </c>
      <c r="Q40" s="193"/>
      <c r="R40" s="197"/>
    </row>
    <row r="41" spans="2:19" ht="18.75" customHeight="1">
      <c r="J41" s="179" t="str">
        <f>$M$15</f>
        <v>介護福祉士</v>
      </c>
      <c r="K41" s="181"/>
      <c r="L41" s="181"/>
      <c r="M41" s="181"/>
      <c r="N41" s="181"/>
      <c r="O41" s="198"/>
      <c r="P41" s="200" t="str">
        <f>IF(M40="","",M40/P40)</f>
        <v/>
      </c>
      <c r="Q41" s="202"/>
      <c r="R41" s="205"/>
    </row>
    <row r="42" spans="2:19" ht="18.75" customHeight="1">
      <c r="J42" s="180" t="s">
        <v>1080</v>
      </c>
      <c r="K42" s="182"/>
      <c r="L42" s="182"/>
      <c r="M42" s="182"/>
      <c r="N42" s="182"/>
      <c r="O42" s="199"/>
      <c r="P42" s="201"/>
      <c r="Q42" s="203"/>
      <c r="R42" s="206"/>
    </row>
    <row r="43" spans="2:19" ht="18.75" customHeight="1">
      <c r="J43" s="173"/>
      <c r="K43" s="173"/>
      <c r="L43" s="173"/>
      <c r="M43" s="173"/>
      <c r="N43" s="173"/>
      <c r="O43" s="173"/>
      <c r="P43" s="173"/>
      <c r="Q43" s="173"/>
      <c r="R43" s="207"/>
    </row>
    <row r="44" spans="2:19" ht="18.75" customHeight="1">
      <c r="B44" s="137" t="s">
        <v>4</v>
      </c>
      <c r="C44" s="147" t="s">
        <v>1147</v>
      </c>
      <c r="D44" s="147"/>
      <c r="E44" s="147"/>
      <c r="F44" s="147"/>
      <c r="G44" s="147"/>
      <c r="H44" s="147"/>
      <c r="I44" s="147"/>
      <c r="J44" s="147"/>
      <c r="K44" s="147"/>
      <c r="M44" s="183" t="s">
        <v>1137</v>
      </c>
      <c r="N44" s="189"/>
      <c r="O44" s="189"/>
      <c r="P44" s="189"/>
      <c r="Q44" s="189"/>
      <c r="R44" s="204"/>
    </row>
    <row r="45" spans="2:19" ht="79.5" customHeight="1">
      <c r="B45" s="138"/>
      <c r="C45" s="148" t="s">
        <v>1089</v>
      </c>
      <c r="D45" s="148"/>
      <c r="E45" s="138"/>
      <c r="F45" s="164" t="s">
        <v>707</v>
      </c>
      <c r="G45" s="164"/>
      <c r="H45" s="172" t="s">
        <v>825</v>
      </c>
      <c r="I45" s="172"/>
      <c r="J45" s="148" t="s">
        <v>199</v>
      </c>
      <c r="K45" s="148"/>
      <c r="M45" s="184" t="str">
        <f>F8</f>
        <v>介護福祉士</v>
      </c>
      <c r="N45" s="190"/>
      <c r="O45" s="194"/>
      <c r="P45" s="184" t="str">
        <f>F9</f>
        <v>介護職員</v>
      </c>
      <c r="Q45" s="190"/>
      <c r="R45" s="194"/>
    </row>
    <row r="46" spans="2:19" ht="25.5" customHeight="1">
      <c r="B46" s="139" t="s">
        <v>401</v>
      </c>
      <c r="C46" s="149"/>
      <c r="D46" s="152" t="s">
        <v>774</v>
      </c>
      <c r="E46" s="158" t="str">
        <f>$F$8</f>
        <v>介護福祉士</v>
      </c>
      <c r="F46" s="165"/>
      <c r="G46" s="169" t="s">
        <v>577</v>
      </c>
      <c r="H46" s="165"/>
      <c r="I46" s="169" t="s">
        <v>774</v>
      </c>
      <c r="J46" s="165"/>
      <c r="K46" s="169" t="s">
        <v>774</v>
      </c>
      <c r="M46" s="185" t="str">
        <f>IF(C46="","",F46+ROUNDDOWN((H46+J46)/C46,1))</f>
        <v/>
      </c>
      <c r="N46" s="191"/>
      <c r="O46" s="195"/>
      <c r="P46" s="185" t="str">
        <f>IF(C46="","",F47+ROUNDDOWN((H47+J47)/C46,1))</f>
        <v/>
      </c>
      <c r="Q46" s="191"/>
      <c r="R46" s="195"/>
    </row>
    <row r="47" spans="2:19" ht="25.5" customHeight="1">
      <c r="B47" s="143" t="s">
        <v>1141</v>
      </c>
      <c r="C47" s="149"/>
      <c r="D47" s="140"/>
      <c r="E47" s="159" t="str">
        <f>$F$9</f>
        <v>介護職員</v>
      </c>
      <c r="F47" s="166"/>
      <c r="G47" s="170" t="s">
        <v>577</v>
      </c>
      <c r="H47" s="166"/>
      <c r="I47" s="170" t="s">
        <v>774</v>
      </c>
      <c r="J47" s="166"/>
      <c r="K47" s="170" t="s">
        <v>774</v>
      </c>
      <c r="M47" s="186"/>
      <c r="N47" s="192"/>
      <c r="O47" s="196"/>
      <c r="P47" s="186"/>
      <c r="Q47" s="192"/>
      <c r="R47" s="196"/>
    </row>
    <row r="48" spans="2:19" ht="25.5" customHeight="1">
      <c r="B48" s="144"/>
      <c r="C48" s="149"/>
      <c r="D48" s="152" t="s">
        <v>774</v>
      </c>
      <c r="E48" s="160" t="str">
        <f>$F$8</f>
        <v>介護福祉士</v>
      </c>
      <c r="F48" s="167"/>
      <c r="G48" s="171" t="s">
        <v>577</v>
      </c>
      <c r="H48" s="165"/>
      <c r="I48" s="171" t="s">
        <v>774</v>
      </c>
      <c r="J48" s="165"/>
      <c r="K48" s="171" t="s">
        <v>774</v>
      </c>
      <c r="M48" s="185" t="str">
        <f>IF(C48="","",F48+ROUNDDOWN((H48+J48)/C48,1))</f>
        <v/>
      </c>
      <c r="N48" s="191"/>
      <c r="O48" s="195"/>
      <c r="P48" s="185" t="str">
        <f>IF(C48="","",F49+ROUNDDOWN((H49+J49)/C48,1))</f>
        <v/>
      </c>
      <c r="Q48" s="191"/>
      <c r="R48" s="195"/>
    </row>
    <row r="49" spans="2:18" ht="25.5" customHeight="1">
      <c r="B49" s="143" t="s">
        <v>259</v>
      </c>
      <c r="C49" s="149"/>
      <c r="D49" s="140"/>
      <c r="E49" s="159" t="str">
        <f>$F$9</f>
        <v>介護職員</v>
      </c>
      <c r="F49" s="166"/>
      <c r="G49" s="170" t="s">
        <v>577</v>
      </c>
      <c r="H49" s="166"/>
      <c r="I49" s="170" t="s">
        <v>774</v>
      </c>
      <c r="J49" s="166"/>
      <c r="K49" s="170" t="s">
        <v>774</v>
      </c>
      <c r="M49" s="186"/>
      <c r="N49" s="192"/>
      <c r="O49" s="196"/>
      <c r="P49" s="186"/>
      <c r="Q49" s="192"/>
      <c r="R49" s="196"/>
    </row>
    <row r="50" spans="2:18" ht="25.5" customHeight="1">
      <c r="B50" s="144"/>
      <c r="C50" s="149"/>
      <c r="D50" s="152" t="s">
        <v>774</v>
      </c>
      <c r="E50" s="160" t="str">
        <f>$F$8</f>
        <v>介護福祉士</v>
      </c>
      <c r="F50" s="167"/>
      <c r="G50" s="171" t="s">
        <v>577</v>
      </c>
      <c r="H50" s="165"/>
      <c r="I50" s="171" t="s">
        <v>774</v>
      </c>
      <c r="J50" s="165"/>
      <c r="K50" s="171" t="s">
        <v>774</v>
      </c>
      <c r="M50" s="185" t="str">
        <f>IF(C50="","",F50+ROUNDDOWN((H50+J50)/C50,1))</f>
        <v/>
      </c>
      <c r="N50" s="191"/>
      <c r="O50" s="195"/>
      <c r="P50" s="185" t="str">
        <f>IF(C50="","",F51+ROUNDDOWN((H51+J51)/C50,1))</f>
        <v/>
      </c>
      <c r="Q50" s="191"/>
      <c r="R50" s="195"/>
    </row>
    <row r="51" spans="2:18" ht="25.5" customHeight="1">
      <c r="B51" s="143" t="s">
        <v>402</v>
      </c>
      <c r="C51" s="149"/>
      <c r="D51" s="140"/>
      <c r="E51" s="159" t="str">
        <f>$F$9</f>
        <v>介護職員</v>
      </c>
      <c r="F51" s="166"/>
      <c r="G51" s="170" t="s">
        <v>577</v>
      </c>
      <c r="H51" s="166"/>
      <c r="I51" s="170" t="s">
        <v>774</v>
      </c>
      <c r="J51" s="166"/>
      <c r="K51" s="170" t="s">
        <v>774</v>
      </c>
      <c r="M51" s="186"/>
      <c r="N51" s="192"/>
      <c r="O51" s="196"/>
      <c r="P51" s="186"/>
      <c r="Q51" s="192"/>
      <c r="R51" s="196"/>
    </row>
    <row r="52" spans="2:18" ht="6.75" customHeight="1">
      <c r="J52" s="173"/>
      <c r="K52" s="173"/>
      <c r="L52" s="173"/>
      <c r="M52" s="173"/>
      <c r="N52" s="173"/>
      <c r="O52" s="173"/>
      <c r="P52" s="173"/>
      <c r="Q52" s="173"/>
      <c r="R52" s="207"/>
    </row>
    <row r="53" spans="2:18" ht="20.100000000000001" customHeight="1">
      <c r="J53" s="162" t="s">
        <v>781</v>
      </c>
      <c r="K53" s="162"/>
      <c r="L53" s="162"/>
      <c r="M53" s="188" t="str">
        <f>IF(SUM(M46:O51)=0,"",SUM(M46:O51))</f>
        <v/>
      </c>
      <c r="N53" s="193"/>
      <c r="O53" s="197"/>
      <c r="P53" s="188" t="str">
        <f>IF(SUM(P46:R51)=0,"",SUM(P46:R51))</f>
        <v/>
      </c>
      <c r="Q53" s="193"/>
      <c r="R53" s="197"/>
    </row>
    <row r="54" spans="2:18" ht="20.100000000000001" customHeight="1">
      <c r="J54" s="162" t="s">
        <v>1118</v>
      </c>
      <c r="K54" s="162"/>
      <c r="L54" s="162"/>
      <c r="M54" s="188" t="str">
        <f>IF(M53="","",ROUNDDOWN(M53/3,1))</f>
        <v/>
      </c>
      <c r="N54" s="193"/>
      <c r="O54" s="197"/>
      <c r="P54" s="188" t="str">
        <f>IF(P53="","",ROUNDDOWN(P53/3,1))</f>
        <v/>
      </c>
      <c r="Q54" s="193"/>
      <c r="R54" s="197"/>
    </row>
    <row r="55" spans="2:18" ht="18.75" customHeight="1">
      <c r="J55" s="179" t="str">
        <f>$M$15</f>
        <v>介護福祉士</v>
      </c>
      <c r="K55" s="181"/>
      <c r="L55" s="181"/>
      <c r="M55" s="181"/>
      <c r="N55" s="181"/>
      <c r="O55" s="198"/>
      <c r="P55" s="200" t="str">
        <f>IF(M54="","",M54/P54)</f>
        <v/>
      </c>
      <c r="Q55" s="202"/>
      <c r="R55" s="205"/>
    </row>
    <row r="56" spans="2:18" ht="18.75" customHeight="1">
      <c r="J56" s="180" t="s">
        <v>1080</v>
      </c>
      <c r="K56" s="182"/>
      <c r="L56" s="182"/>
      <c r="M56" s="182"/>
      <c r="N56" s="182"/>
      <c r="O56" s="199"/>
      <c r="P56" s="201"/>
      <c r="Q56" s="203"/>
      <c r="R56" s="206"/>
    </row>
    <row r="57" spans="2:18" ht="18.75" customHeight="1">
      <c r="J57" s="173"/>
      <c r="K57" s="173"/>
      <c r="L57" s="173"/>
      <c r="M57" s="173"/>
      <c r="N57" s="173"/>
      <c r="O57" s="173"/>
      <c r="P57" s="173"/>
      <c r="Q57" s="173"/>
      <c r="R57" s="207"/>
    </row>
    <row r="59" spans="2:18">
      <c r="B59" s="131" t="s">
        <v>758</v>
      </c>
    </row>
    <row r="60" spans="2:18">
      <c r="B60" s="145" t="s">
        <v>1148</v>
      </c>
      <c r="C60" s="145"/>
      <c r="D60" s="145"/>
      <c r="E60" s="145"/>
      <c r="F60" s="145"/>
      <c r="G60" s="145"/>
      <c r="H60" s="145"/>
      <c r="I60" s="145"/>
      <c r="J60" s="145"/>
      <c r="K60" s="145"/>
      <c r="L60" s="145"/>
      <c r="M60" s="145"/>
      <c r="N60" s="145"/>
      <c r="O60" s="145"/>
      <c r="P60" s="145"/>
      <c r="Q60" s="145"/>
      <c r="R60" s="145"/>
    </row>
    <row r="61" spans="2:18">
      <c r="B61" s="145" t="s">
        <v>160</v>
      </c>
      <c r="C61" s="145"/>
      <c r="D61" s="145"/>
      <c r="E61" s="145"/>
      <c r="F61" s="145"/>
      <c r="G61" s="145"/>
      <c r="H61" s="145"/>
      <c r="I61" s="145"/>
      <c r="J61" s="145"/>
      <c r="K61" s="145"/>
      <c r="L61" s="145"/>
      <c r="M61" s="145"/>
      <c r="N61" s="145"/>
      <c r="O61" s="145"/>
      <c r="P61" s="145"/>
      <c r="Q61" s="145"/>
      <c r="R61" s="145"/>
    </row>
    <row r="62" spans="2:18">
      <c r="B62" s="145" t="s">
        <v>608</v>
      </c>
      <c r="C62" s="145"/>
      <c r="D62" s="145"/>
      <c r="E62" s="145"/>
      <c r="F62" s="145"/>
      <c r="G62" s="145"/>
      <c r="H62" s="145"/>
      <c r="I62" s="145"/>
      <c r="J62" s="145"/>
      <c r="K62" s="145"/>
      <c r="L62" s="145"/>
      <c r="M62" s="145"/>
      <c r="N62" s="145"/>
      <c r="O62" s="145"/>
      <c r="P62" s="145"/>
      <c r="Q62" s="145"/>
      <c r="R62" s="145"/>
    </row>
    <row r="63" spans="2:18">
      <c r="B63" s="145" t="s">
        <v>1150</v>
      </c>
      <c r="C63" s="145"/>
      <c r="D63" s="145"/>
      <c r="E63" s="145"/>
      <c r="F63" s="145"/>
      <c r="G63" s="145"/>
      <c r="H63" s="145"/>
      <c r="I63" s="145"/>
      <c r="J63" s="145"/>
      <c r="K63" s="145"/>
      <c r="L63" s="145"/>
      <c r="M63" s="145"/>
      <c r="N63" s="145"/>
      <c r="O63" s="145"/>
      <c r="P63" s="145"/>
      <c r="Q63" s="145"/>
      <c r="R63" s="145"/>
    </row>
    <row r="64" spans="2:18">
      <c r="B64" s="145" t="s">
        <v>801</v>
      </c>
      <c r="C64" s="145"/>
      <c r="D64" s="145"/>
      <c r="E64" s="145"/>
      <c r="F64" s="145"/>
      <c r="G64" s="145"/>
      <c r="H64" s="145"/>
      <c r="I64" s="145"/>
      <c r="J64" s="145"/>
      <c r="K64" s="145"/>
      <c r="L64" s="145"/>
      <c r="M64" s="145"/>
      <c r="N64" s="145"/>
      <c r="O64" s="145"/>
      <c r="P64" s="145"/>
      <c r="Q64" s="145"/>
      <c r="R64" s="145"/>
    </row>
    <row r="65" spans="2:18">
      <c r="B65" s="145" t="s">
        <v>1151</v>
      </c>
      <c r="C65" s="145"/>
      <c r="D65" s="145"/>
      <c r="E65" s="145"/>
      <c r="F65" s="145"/>
      <c r="G65" s="145"/>
      <c r="H65" s="145"/>
      <c r="I65" s="145"/>
      <c r="J65" s="145"/>
      <c r="K65" s="145"/>
      <c r="L65" s="145"/>
      <c r="M65" s="145"/>
      <c r="N65" s="145"/>
      <c r="O65" s="145"/>
      <c r="P65" s="145"/>
      <c r="Q65" s="145"/>
      <c r="R65" s="145"/>
    </row>
    <row r="66" spans="2:18">
      <c r="B66" s="145" t="s">
        <v>1152</v>
      </c>
      <c r="C66" s="145"/>
      <c r="D66" s="145"/>
      <c r="E66" s="145"/>
      <c r="F66" s="145"/>
      <c r="G66" s="145"/>
      <c r="H66" s="145"/>
      <c r="I66" s="145"/>
      <c r="J66" s="145"/>
      <c r="K66" s="145"/>
      <c r="L66" s="145"/>
      <c r="M66" s="145"/>
      <c r="N66" s="145"/>
      <c r="O66" s="145"/>
      <c r="P66" s="145"/>
      <c r="Q66" s="145"/>
      <c r="R66" s="145"/>
    </row>
    <row r="67" spans="2:18">
      <c r="B67" s="145" t="s">
        <v>1154</v>
      </c>
      <c r="C67" s="145"/>
      <c r="D67" s="145"/>
      <c r="E67" s="145"/>
      <c r="F67" s="145"/>
      <c r="G67" s="145"/>
      <c r="H67" s="145"/>
      <c r="I67" s="145"/>
      <c r="J67" s="145"/>
      <c r="K67" s="145"/>
      <c r="L67" s="145"/>
      <c r="M67" s="145"/>
      <c r="N67" s="145"/>
      <c r="O67" s="145"/>
      <c r="P67" s="145"/>
      <c r="Q67" s="145"/>
      <c r="R67" s="145"/>
    </row>
    <row r="68" spans="2:18">
      <c r="B68" s="145" t="s">
        <v>304</v>
      </c>
      <c r="C68" s="145"/>
      <c r="D68" s="145"/>
      <c r="E68" s="145"/>
      <c r="F68" s="145"/>
      <c r="G68" s="145"/>
      <c r="H68" s="145"/>
      <c r="I68" s="145"/>
      <c r="J68" s="145"/>
      <c r="K68" s="145"/>
      <c r="L68" s="145"/>
      <c r="M68" s="145"/>
      <c r="N68" s="145"/>
      <c r="O68" s="145"/>
      <c r="P68" s="145"/>
      <c r="Q68" s="145"/>
      <c r="R68" s="145"/>
    </row>
    <row r="69" spans="2:18">
      <c r="B69" s="145" t="s">
        <v>1155</v>
      </c>
      <c r="C69" s="145"/>
      <c r="D69" s="145"/>
      <c r="E69" s="145"/>
      <c r="F69" s="145"/>
      <c r="G69" s="145"/>
      <c r="H69" s="145"/>
      <c r="I69" s="145"/>
      <c r="J69" s="145"/>
      <c r="K69" s="145"/>
      <c r="L69" s="145"/>
      <c r="M69" s="145"/>
      <c r="N69" s="145"/>
      <c r="O69" s="145"/>
      <c r="P69" s="145"/>
      <c r="Q69" s="145"/>
      <c r="R69" s="145"/>
    </row>
    <row r="70" spans="2:18">
      <c r="B70" s="145" t="s">
        <v>1156</v>
      </c>
      <c r="C70" s="145"/>
      <c r="D70" s="145"/>
      <c r="E70" s="145"/>
      <c r="F70" s="145"/>
      <c r="G70" s="145"/>
      <c r="H70" s="145"/>
      <c r="I70" s="145"/>
      <c r="J70" s="145"/>
      <c r="K70" s="145"/>
      <c r="L70" s="145"/>
      <c r="M70" s="145"/>
      <c r="N70" s="145"/>
      <c r="O70" s="145"/>
      <c r="P70" s="145"/>
      <c r="Q70" s="145"/>
      <c r="R70" s="145"/>
    </row>
    <row r="71" spans="2:18">
      <c r="B71" s="145" t="s">
        <v>1157</v>
      </c>
      <c r="C71" s="145"/>
      <c r="D71" s="145"/>
      <c r="E71" s="145"/>
      <c r="F71" s="145"/>
      <c r="G71" s="145"/>
      <c r="H71" s="145"/>
      <c r="I71" s="145"/>
      <c r="J71" s="145"/>
      <c r="K71" s="145"/>
      <c r="L71" s="145"/>
      <c r="M71" s="145"/>
      <c r="N71" s="145"/>
      <c r="O71" s="145"/>
      <c r="P71" s="145"/>
      <c r="Q71" s="145"/>
      <c r="R71" s="145"/>
    </row>
    <row r="72" spans="2:18">
      <c r="B72" s="145" t="s">
        <v>440</v>
      </c>
      <c r="C72" s="145"/>
      <c r="D72" s="145"/>
      <c r="E72" s="145"/>
      <c r="F72" s="145"/>
      <c r="G72" s="145"/>
      <c r="H72" s="145"/>
      <c r="I72" s="145"/>
      <c r="J72" s="145"/>
      <c r="K72" s="145"/>
      <c r="L72" s="145"/>
      <c r="M72" s="145"/>
      <c r="N72" s="145"/>
      <c r="O72" s="145"/>
      <c r="P72" s="145"/>
      <c r="Q72" s="145"/>
      <c r="R72" s="145"/>
    </row>
    <row r="73" spans="2:18">
      <c r="B73" s="145" t="s">
        <v>1158</v>
      </c>
      <c r="C73" s="145"/>
      <c r="D73" s="145"/>
      <c r="E73" s="145"/>
      <c r="F73" s="145"/>
      <c r="G73" s="145"/>
      <c r="H73" s="145"/>
      <c r="I73" s="145"/>
      <c r="J73" s="145"/>
      <c r="K73" s="145"/>
      <c r="L73" s="145"/>
      <c r="M73" s="145"/>
      <c r="N73" s="145"/>
      <c r="O73" s="145"/>
      <c r="P73" s="145"/>
      <c r="Q73" s="145"/>
      <c r="R73" s="145"/>
    </row>
    <row r="74" spans="2:18">
      <c r="B74" s="145" t="s">
        <v>923</v>
      </c>
      <c r="C74" s="145"/>
      <c r="D74" s="145"/>
      <c r="E74" s="145"/>
      <c r="F74" s="145"/>
      <c r="G74" s="145"/>
      <c r="H74" s="145"/>
      <c r="I74" s="145"/>
      <c r="J74" s="145"/>
      <c r="K74" s="145"/>
      <c r="L74" s="145"/>
      <c r="M74" s="145"/>
      <c r="N74" s="145"/>
      <c r="O74" s="145"/>
      <c r="P74" s="145"/>
      <c r="Q74" s="145"/>
      <c r="R74" s="145"/>
    </row>
    <row r="75" spans="2:18">
      <c r="B75" s="145" t="s">
        <v>1159</v>
      </c>
      <c r="C75" s="145"/>
      <c r="D75" s="145"/>
      <c r="E75" s="145"/>
      <c r="F75" s="145"/>
      <c r="G75" s="145"/>
      <c r="H75" s="145"/>
      <c r="I75" s="145"/>
      <c r="J75" s="145"/>
      <c r="K75" s="145"/>
      <c r="L75" s="145"/>
      <c r="M75" s="145"/>
      <c r="N75" s="145"/>
      <c r="O75" s="145"/>
      <c r="P75" s="145"/>
      <c r="Q75" s="145"/>
      <c r="R75" s="145"/>
    </row>
    <row r="76" spans="2:18">
      <c r="B76" s="145" t="s">
        <v>1160</v>
      </c>
      <c r="C76" s="145"/>
      <c r="D76" s="145"/>
      <c r="E76" s="145"/>
      <c r="F76" s="145"/>
      <c r="G76" s="145"/>
      <c r="H76" s="145"/>
      <c r="I76" s="145"/>
      <c r="J76" s="145"/>
      <c r="K76" s="145"/>
      <c r="L76" s="145"/>
      <c r="M76" s="145"/>
      <c r="N76" s="145"/>
      <c r="O76" s="145"/>
      <c r="P76" s="145"/>
      <c r="Q76" s="145"/>
      <c r="R76" s="145"/>
    </row>
    <row r="77" spans="2:18">
      <c r="B77" s="145" t="s">
        <v>412</v>
      </c>
      <c r="C77" s="145"/>
      <c r="D77" s="145"/>
      <c r="E77" s="145"/>
      <c r="F77" s="145"/>
      <c r="G77" s="145"/>
      <c r="H77" s="145"/>
      <c r="I77" s="145"/>
      <c r="J77" s="145"/>
      <c r="K77" s="145"/>
      <c r="L77" s="145"/>
      <c r="M77" s="145"/>
      <c r="N77" s="145"/>
      <c r="O77" s="145"/>
      <c r="P77" s="145"/>
      <c r="Q77" s="145"/>
      <c r="R77" s="145"/>
    </row>
    <row r="78" spans="2:18">
      <c r="B78" s="145" t="s">
        <v>806</v>
      </c>
      <c r="C78" s="145"/>
      <c r="D78" s="145"/>
      <c r="E78" s="145"/>
      <c r="F78" s="145"/>
      <c r="G78" s="145"/>
      <c r="H78" s="145"/>
      <c r="I78" s="145"/>
      <c r="J78" s="145"/>
      <c r="K78" s="145"/>
      <c r="L78" s="145"/>
      <c r="M78" s="145"/>
      <c r="N78" s="145"/>
      <c r="O78" s="145"/>
      <c r="P78" s="145"/>
      <c r="Q78" s="145"/>
      <c r="R78" s="145"/>
    </row>
    <row r="79" spans="2:18">
      <c r="B79" s="145" t="s">
        <v>1161</v>
      </c>
      <c r="C79" s="145"/>
      <c r="D79" s="145"/>
      <c r="E79" s="145"/>
      <c r="F79" s="145"/>
      <c r="G79" s="145"/>
      <c r="H79" s="145"/>
      <c r="I79" s="145"/>
      <c r="J79" s="145"/>
      <c r="K79" s="145"/>
      <c r="L79" s="145"/>
      <c r="M79" s="145"/>
      <c r="N79" s="145"/>
      <c r="O79" s="145"/>
      <c r="P79" s="145"/>
      <c r="Q79" s="145"/>
      <c r="R79" s="145"/>
    </row>
    <row r="80" spans="2:18">
      <c r="B80" s="145" t="s">
        <v>1162</v>
      </c>
      <c r="C80" s="145"/>
      <c r="D80" s="145"/>
      <c r="E80" s="145"/>
      <c r="F80" s="145"/>
      <c r="G80" s="145"/>
      <c r="H80" s="145"/>
      <c r="I80" s="145"/>
      <c r="J80" s="145"/>
      <c r="K80" s="145"/>
      <c r="L80" s="145"/>
      <c r="M80" s="145"/>
      <c r="N80" s="145"/>
      <c r="O80" s="145"/>
      <c r="P80" s="145"/>
      <c r="Q80" s="145"/>
      <c r="R80" s="145"/>
    </row>
    <row r="81" spans="2:18">
      <c r="B81" s="145" t="s">
        <v>970</v>
      </c>
      <c r="C81" s="145"/>
      <c r="D81" s="145"/>
      <c r="E81" s="145"/>
      <c r="F81" s="145"/>
      <c r="G81" s="145"/>
      <c r="H81" s="145"/>
      <c r="I81" s="145"/>
      <c r="J81" s="145"/>
      <c r="K81" s="145"/>
      <c r="L81" s="145"/>
      <c r="M81" s="145"/>
      <c r="N81" s="145"/>
      <c r="O81" s="145"/>
      <c r="P81" s="145"/>
      <c r="Q81" s="145"/>
      <c r="R81" s="145"/>
    </row>
    <row r="82" spans="2:18">
      <c r="B82" s="145" t="s">
        <v>794</v>
      </c>
      <c r="C82" s="145"/>
      <c r="D82" s="145"/>
      <c r="E82" s="145"/>
      <c r="F82" s="145"/>
      <c r="G82" s="145"/>
      <c r="H82" s="145"/>
      <c r="I82" s="145"/>
      <c r="J82" s="145"/>
      <c r="K82" s="145"/>
      <c r="L82" s="145"/>
      <c r="M82" s="145"/>
      <c r="N82" s="145"/>
      <c r="O82" s="145"/>
      <c r="P82" s="145"/>
      <c r="Q82" s="145"/>
      <c r="R82" s="145"/>
    </row>
    <row r="83" spans="2:18">
      <c r="B83" s="146" t="s">
        <v>1163</v>
      </c>
      <c r="C83" s="145"/>
      <c r="D83" s="145"/>
      <c r="E83" s="145"/>
      <c r="F83" s="145"/>
      <c r="G83" s="145"/>
      <c r="H83" s="145"/>
      <c r="I83" s="145"/>
      <c r="J83" s="145"/>
      <c r="K83" s="145"/>
      <c r="L83" s="145"/>
      <c r="M83" s="145"/>
      <c r="N83" s="145"/>
      <c r="O83" s="145"/>
      <c r="P83" s="145"/>
      <c r="Q83" s="145"/>
      <c r="R83" s="145"/>
    </row>
    <row r="84" spans="2:18">
      <c r="B84" s="145" t="s">
        <v>40</v>
      </c>
      <c r="C84" s="145"/>
      <c r="D84" s="145"/>
      <c r="E84" s="145"/>
      <c r="F84" s="145"/>
      <c r="G84" s="145"/>
      <c r="H84" s="145"/>
      <c r="I84" s="145"/>
      <c r="J84" s="145"/>
      <c r="K84" s="145"/>
      <c r="L84" s="145"/>
      <c r="M84" s="145"/>
      <c r="N84" s="145"/>
      <c r="O84" s="145"/>
      <c r="P84" s="145"/>
      <c r="Q84" s="145"/>
      <c r="R84" s="145"/>
    </row>
    <row r="85" spans="2:18">
      <c r="B85" s="145" t="s">
        <v>1164</v>
      </c>
      <c r="C85" s="145"/>
      <c r="D85" s="145"/>
      <c r="E85" s="145"/>
      <c r="F85" s="145"/>
      <c r="G85" s="145"/>
      <c r="H85" s="145"/>
      <c r="I85" s="145"/>
      <c r="J85" s="145"/>
      <c r="K85" s="145"/>
      <c r="L85" s="145"/>
      <c r="M85" s="145"/>
      <c r="N85" s="145"/>
      <c r="O85" s="145"/>
      <c r="P85" s="145"/>
      <c r="Q85" s="145"/>
      <c r="R85" s="145"/>
    </row>
    <row r="86" spans="2:18">
      <c r="B86" s="145"/>
      <c r="C86" s="145"/>
      <c r="D86" s="145"/>
      <c r="E86" s="145"/>
      <c r="F86" s="145"/>
      <c r="G86" s="145"/>
      <c r="H86" s="145"/>
      <c r="I86" s="145"/>
      <c r="J86" s="145"/>
      <c r="K86" s="145"/>
      <c r="L86" s="145"/>
      <c r="M86" s="145"/>
      <c r="N86" s="145"/>
      <c r="O86" s="145"/>
      <c r="P86" s="145"/>
      <c r="Q86" s="145"/>
      <c r="R86" s="145"/>
    </row>
    <row r="87" spans="2:18">
      <c r="B87" s="145"/>
      <c r="C87" s="145"/>
      <c r="D87" s="145"/>
      <c r="E87" s="145"/>
      <c r="F87" s="145"/>
      <c r="G87" s="145"/>
      <c r="H87" s="145"/>
      <c r="I87" s="145"/>
      <c r="J87" s="145"/>
      <c r="K87" s="145"/>
      <c r="L87" s="145"/>
      <c r="M87" s="145"/>
      <c r="N87" s="145"/>
      <c r="O87" s="145"/>
      <c r="P87" s="145"/>
      <c r="Q87" s="145"/>
      <c r="R87" s="145"/>
    </row>
    <row r="88" spans="2:18">
      <c r="B88" s="145"/>
      <c r="C88" s="145"/>
      <c r="D88" s="145"/>
      <c r="E88" s="145"/>
      <c r="F88" s="145"/>
      <c r="G88" s="145"/>
      <c r="H88" s="145"/>
      <c r="I88" s="145"/>
      <c r="J88" s="145"/>
      <c r="K88" s="145"/>
      <c r="L88" s="145"/>
      <c r="M88" s="145"/>
      <c r="N88" s="145"/>
      <c r="O88" s="145"/>
      <c r="P88" s="145"/>
      <c r="Q88" s="145"/>
      <c r="R88" s="145"/>
    </row>
    <row r="89" spans="2:18">
      <c r="B89" s="145"/>
      <c r="C89" s="145"/>
      <c r="D89" s="145"/>
      <c r="E89" s="145"/>
      <c r="F89" s="145"/>
      <c r="G89" s="145"/>
      <c r="H89" s="145"/>
      <c r="I89" s="145"/>
      <c r="J89" s="145"/>
      <c r="K89" s="145"/>
      <c r="L89" s="145"/>
      <c r="M89" s="145"/>
      <c r="N89" s="145"/>
      <c r="O89" s="145"/>
      <c r="P89" s="145"/>
      <c r="Q89" s="145"/>
      <c r="R89" s="145"/>
    </row>
    <row r="90" spans="2:18">
      <c r="B90" s="145"/>
      <c r="C90" s="145"/>
      <c r="D90" s="145"/>
      <c r="E90" s="145"/>
      <c r="F90" s="145"/>
      <c r="G90" s="145"/>
      <c r="H90" s="145"/>
      <c r="I90" s="145"/>
      <c r="J90" s="145"/>
      <c r="K90" s="145"/>
      <c r="L90" s="145"/>
      <c r="M90" s="145"/>
      <c r="N90" s="145"/>
      <c r="O90" s="145"/>
      <c r="P90" s="145"/>
      <c r="Q90" s="145"/>
      <c r="R90" s="145"/>
    </row>
    <row r="91" spans="2:18">
      <c r="B91" s="145"/>
      <c r="C91" s="145"/>
      <c r="D91" s="145"/>
      <c r="E91" s="145"/>
      <c r="F91" s="145"/>
      <c r="G91" s="145"/>
      <c r="H91" s="145"/>
      <c r="I91" s="145"/>
      <c r="J91" s="145"/>
      <c r="K91" s="145"/>
      <c r="L91" s="145"/>
      <c r="M91" s="145"/>
      <c r="N91" s="145"/>
      <c r="O91" s="145"/>
      <c r="P91" s="145"/>
      <c r="Q91" s="145"/>
      <c r="R91" s="145"/>
    </row>
    <row r="92" spans="2:18">
      <c r="B92" s="145"/>
      <c r="C92" s="145"/>
      <c r="D92" s="145"/>
      <c r="E92" s="145"/>
      <c r="F92" s="145"/>
      <c r="G92" s="145"/>
      <c r="H92" s="145"/>
      <c r="I92" s="145"/>
      <c r="J92" s="145"/>
      <c r="K92" s="145"/>
      <c r="L92" s="145"/>
      <c r="M92" s="145"/>
      <c r="N92" s="145"/>
      <c r="O92" s="145"/>
      <c r="P92" s="145"/>
      <c r="Q92" s="145"/>
      <c r="R92" s="145"/>
    </row>
    <row r="93" spans="2:18">
      <c r="B93" s="145"/>
      <c r="C93" s="145"/>
      <c r="D93" s="145"/>
      <c r="E93" s="145"/>
      <c r="F93" s="145"/>
      <c r="G93" s="145"/>
      <c r="H93" s="145"/>
      <c r="I93" s="145"/>
      <c r="J93" s="145"/>
      <c r="K93" s="145"/>
      <c r="L93" s="145"/>
      <c r="M93" s="145"/>
      <c r="N93" s="145"/>
      <c r="O93" s="145"/>
      <c r="P93" s="145"/>
      <c r="Q93" s="145"/>
      <c r="R93" s="145"/>
    </row>
    <row r="94" spans="2:18">
      <c r="B94" s="145"/>
      <c r="C94" s="145"/>
      <c r="D94" s="145"/>
      <c r="E94" s="145"/>
      <c r="F94" s="145"/>
      <c r="G94" s="145"/>
      <c r="H94" s="145"/>
      <c r="I94" s="145"/>
      <c r="J94" s="145"/>
      <c r="K94" s="145"/>
      <c r="L94" s="145"/>
      <c r="M94" s="145"/>
      <c r="N94" s="145"/>
      <c r="O94" s="145"/>
      <c r="P94" s="145"/>
      <c r="Q94" s="145"/>
      <c r="R94" s="145"/>
    </row>
    <row r="122" spans="1:7">
      <c r="A122" s="132"/>
      <c r="C122" s="132"/>
      <c r="D122" s="132"/>
      <c r="E122" s="132"/>
      <c r="F122" s="132"/>
      <c r="G122" s="132"/>
    </row>
    <row r="123" spans="1:7">
      <c r="C123" s="151"/>
    </row>
    <row r="151" spans="1:1">
      <c r="A151" s="132"/>
    </row>
    <row r="187" spans="1:1">
      <c r="A187" s="133"/>
    </row>
    <row r="238" spans="1:1">
      <c r="A238" s="133"/>
    </row>
    <row r="287" spans="1:1">
      <c r="A287" s="133"/>
    </row>
    <row r="314" spans="1:1">
      <c r="A314" s="132"/>
    </row>
    <row r="364" spans="1:1">
      <c r="A364" s="133"/>
    </row>
    <row r="388" spans="1:1">
      <c r="A388" s="132"/>
    </row>
    <row r="416" spans="1:1">
      <c r="A416" s="132"/>
    </row>
    <row r="444" spans="1:1">
      <c r="A444" s="132"/>
    </row>
    <row r="468" spans="1:1">
      <c r="A468" s="132"/>
    </row>
    <row r="497" spans="1:1">
      <c r="A497" s="132"/>
    </row>
    <row r="526" spans="1:1">
      <c r="A526" s="132"/>
    </row>
    <row r="575" spans="1:1">
      <c r="A575" s="133"/>
    </row>
    <row r="606" spans="1:1">
      <c r="A606" s="133"/>
    </row>
    <row r="650" spans="1:1">
      <c r="A650" s="133"/>
    </row>
    <row r="686" spans="1:1">
      <c r="A686" s="132"/>
    </row>
    <row r="725" spans="1:1">
      <c r="A725" s="133"/>
    </row>
    <row r="754" spans="1:1">
      <c r="A754" s="133"/>
    </row>
    <row r="793" spans="1:1">
      <c r="A793" s="133"/>
    </row>
    <row r="832" spans="1:1">
      <c r="A832" s="133"/>
    </row>
    <row r="860" spans="1:1">
      <c r="A860" s="133"/>
    </row>
    <row r="900" spans="1:1">
      <c r="A900" s="133"/>
    </row>
    <row r="940" spans="1:1">
      <c r="A940" s="133"/>
    </row>
    <row r="969" spans="1:1">
      <c r="A969" s="13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1"/>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fitToWidth="1" fitToHeight="1"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heetViews>
  <sheetFormatPr defaultColWidth="4" defaultRowHeight="13.5"/>
  <cols>
    <col min="1" max="1" width="1.5" style="99" customWidth="1"/>
    <col min="2" max="2" width="2.375" style="99" customWidth="1"/>
    <col min="3" max="3" width="2.75" style="99" customWidth="1"/>
    <col min="4" max="7" width="4" style="99"/>
    <col min="8" max="8" width="2.875" style="99" customWidth="1"/>
    <col min="9" max="16" width="4" style="99"/>
    <col min="17" max="17" width="5.375" style="99" customWidth="1"/>
    <col min="18" max="18" width="5" style="99" customWidth="1"/>
    <col min="19" max="19" width="4.625" style="99" customWidth="1"/>
    <col min="20" max="24" width="4" style="99"/>
    <col min="25" max="25" width="2.375" style="99" customWidth="1"/>
    <col min="26" max="26" width="4" style="99"/>
    <col min="27" max="27" width="2.25" style="99" customWidth="1"/>
    <col min="28" max="28" width="4" style="99"/>
    <col min="29" max="29" width="2.375" style="99" customWidth="1"/>
    <col min="30" max="30" width="1.5" style="99" customWidth="1"/>
    <col min="31" max="16384" width="4" style="99"/>
  </cols>
  <sheetData>
    <row r="2" spans="2:32">
      <c r="B2" s="99" t="s">
        <v>161</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row>
    <row r="4" spans="2:32">
      <c r="B4" s="235" t="s">
        <v>1018</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row>
    <row r="6" spans="2:32" ht="23.25" customHeight="1">
      <c r="B6" s="242" t="s">
        <v>421</v>
      </c>
      <c r="C6" s="242"/>
      <c r="D6" s="242"/>
      <c r="E6" s="242"/>
      <c r="F6" s="242"/>
      <c r="G6" s="234"/>
      <c r="H6" s="241"/>
      <c r="I6" s="241"/>
      <c r="J6" s="241"/>
      <c r="K6" s="241"/>
      <c r="L6" s="241"/>
      <c r="M6" s="241"/>
      <c r="N6" s="241"/>
      <c r="O6" s="241"/>
      <c r="P6" s="241"/>
      <c r="Q6" s="241"/>
      <c r="R6" s="241"/>
      <c r="S6" s="241"/>
      <c r="T6" s="241"/>
      <c r="U6" s="241"/>
      <c r="V6" s="241"/>
      <c r="W6" s="241"/>
      <c r="X6" s="241"/>
      <c r="Y6" s="241"/>
      <c r="Z6" s="241"/>
      <c r="AA6" s="241"/>
      <c r="AB6" s="241"/>
      <c r="AC6" s="261"/>
    </row>
    <row r="7" spans="2:32" ht="23.25" customHeight="1">
      <c r="B7" s="373" t="s">
        <v>427</v>
      </c>
      <c r="C7" s="373"/>
      <c r="D7" s="373"/>
      <c r="E7" s="373"/>
      <c r="F7" s="373"/>
      <c r="G7" s="249" t="s">
        <v>4</v>
      </c>
      <c r="H7" s="280" t="s">
        <v>390</v>
      </c>
      <c r="I7" s="280"/>
      <c r="J7" s="280"/>
      <c r="K7" s="280"/>
      <c r="L7" s="249" t="s">
        <v>4</v>
      </c>
      <c r="M7" s="280" t="s">
        <v>429</v>
      </c>
      <c r="N7" s="280"/>
      <c r="O7" s="280"/>
      <c r="P7" s="280"/>
      <c r="Q7" s="249" t="s">
        <v>4</v>
      </c>
      <c r="R7" s="280" t="s">
        <v>430</v>
      </c>
      <c r="S7" s="280"/>
      <c r="T7" s="280"/>
      <c r="U7" s="280"/>
      <c r="V7" s="280"/>
      <c r="W7" s="280"/>
      <c r="X7" s="280"/>
      <c r="Y7" s="280"/>
      <c r="Z7" s="280"/>
      <c r="AA7" s="256"/>
      <c r="AB7" s="256"/>
      <c r="AC7" s="258"/>
    </row>
    <row r="8" spans="2:32" ht="20.100000000000001" customHeight="1">
      <c r="B8" s="215" t="s">
        <v>464</v>
      </c>
      <c r="C8" s="249"/>
      <c r="D8" s="249"/>
      <c r="E8" s="249"/>
      <c r="F8" s="245"/>
      <c r="G8" s="249" t="s">
        <v>4</v>
      </c>
      <c r="H8" s="241" t="s">
        <v>1019</v>
      </c>
      <c r="I8" s="241"/>
      <c r="J8" s="241"/>
      <c r="K8" s="241"/>
      <c r="L8" s="241"/>
      <c r="M8" s="241"/>
      <c r="N8" s="241"/>
      <c r="O8" s="241"/>
      <c r="P8" s="241"/>
      <c r="Q8" s="241"/>
      <c r="R8" s="249" t="s">
        <v>4</v>
      </c>
      <c r="S8" s="241" t="s">
        <v>1021</v>
      </c>
      <c r="T8" s="241"/>
      <c r="U8" s="241"/>
      <c r="V8" s="241"/>
      <c r="W8" s="241"/>
      <c r="X8" s="241"/>
      <c r="Y8" s="241"/>
      <c r="Z8" s="241"/>
      <c r="AA8" s="241"/>
      <c r="AB8" s="241"/>
      <c r="AC8" s="261"/>
    </row>
    <row r="10" spans="2:32">
      <c r="B10" s="253"/>
      <c r="C10" s="256"/>
      <c r="D10" s="256"/>
      <c r="E10" s="256"/>
      <c r="F10" s="256"/>
      <c r="G10" s="256"/>
      <c r="H10" s="256"/>
      <c r="I10" s="256"/>
      <c r="J10" s="256"/>
      <c r="K10" s="256"/>
      <c r="L10" s="256"/>
      <c r="M10" s="256"/>
      <c r="N10" s="256"/>
      <c r="O10" s="256"/>
      <c r="P10" s="256"/>
      <c r="Q10" s="256"/>
      <c r="R10" s="256"/>
      <c r="S10" s="256"/>
      <c r="T10" s="256"/>
      <c r="U10" s="256"/>
      <c r="V10" s="256"/>
      <c r="W10" s="256"/>
      <c r="X10" s="258"/>
      <c r="Y10" s="256"/>
      <c r="Z10" s="256"/>
      <c r="AA10" s="256"/>
      <c r="AB10" s="256"/>
      <c r="AC10" s="258"/>
      <c r="AD10" s="289"/>
      <c r="AE10" s="289"/>
      <c r="AF10" s="289"/>
    </row>
    <row r="11" spans="2:32">
      <c r="B11" s="266" t="s">
        <v>344</v>
      </c>
      <c r="X11" s="283"/>
      <c r="Z11" s="304" t="s">
        <v>438</v>
      </c>
      <c r="AA11" s="304" t="s">
        <v>348</v>
      </c>
      <c r="AB11" s="304" t="s">
        <v>442</v>
      </c>
      <c r="AC11" s="283"/>
      <c r="AD11" s="289"/>
      <c r="AE11" s="289"/>
      <c r="AF11" s="289"/>
    </row>
    <row r="12" spans="2:32">
      <c r="B12" s="266"/>
      <c r="X12" s="283"/>
      <c r="AC12" s="283"/>
      <c r="AD12" s="289"/>
      <c r="AE12" s="289"/>
      <c r="AF12" s="289"/>
    </row>
    <row r="13" spans="2:32" ht="53.25" customHeight="1">
      <c r="B13" s="266"/>
      <c r="C13" s="215">
        <v>1</v>
      </c>
      <c r="D13" s="367" t="s">
        <v>1023</v>
      </c>
      <c r="E13" s="367"/>
      <c r="F13" s="546"/>
      <c r="G13" s="395" t="s">
        <v>18</v>
      </c>
      <c r="H13" s="395"/>
      <c r="I13" s="395"/>
      <c r="J13" s="395"/>
      <c r="K13" s="395"/>
      <c r="L13" s="395"/>
      <c r="M13" s="395"/>
      <c r="N13" s="395"/>
      <c r="O13" s="395"/>
      <c r="P13" s="395"/>
      <c r="Q13" s="395"/>
      <c r="R13" s="395"/>
      <c r="S13" s="395"/>
      <c r="T13" s="395"/>
      <c r="U13" s="395"/>
      <c r="V13" s="395"/>
      <c r="W13" s="399"/>
      <c r="X13" s="283"/>
      <c r="Z13" s="235" t="s">
        <v>4</v>
      </c>
      <c r="AA13" s="235" t="s">
        <v>348</v>
      </c>
      <c r="AB13" s="235" t="s">
        <v>4</v>
      </c>
      <c r="AC13" s="231"/>
    </row>
    <row r="14" spans="2:32">
      <c r="B14" s="266"/>
      <c r="X14" s="283"/>
      <c r="Z14" s="235"/>
      <c r="AA14" s="235"/>
      <c r="AB14" s="235"/>
      <c r="AC14" s="251"/>
    </row>
    <row r="15" spans="2:32" ht="47.25" customHeight="1">
      <c r="B15" s="266"/>
      <c r="C15" s="215">
        <v>2</v>
      </c>
      <c r="D15" s="367" t="s">
        <v>1024</v>
      </c>
      <c r="E15" s="367"/>
      <c r="F15" s="546"/>
      <c r="G15" s="393" t="s">
        <v>482</v>
      </c>
      <c r="H15" s="395"/>
      <c r="I15" s="395"/>
      <c r="J15" s="395"/>
      <c r="K15" s="395"/>
      <c r="L15" s="395"/>
      <c r="M15" s="395"/>
      <c r="N15" s="395"/>
      <c r="O15" s="395"/>
      <c r="P15" s="395"/>
      <c r="Q15" s="395"/>
      <c r="R15" s="395"/>
      <c r="S15" s="395"/>
      <c r="T15" s="395"/>
      <c r="U15" s="395"/>
      <c r="V15" s="395"/>
      <c r="W15" s="399"/>
      <c r="X15" s="283"/>
      <c r="Z15" s="235" t="s">
        <v>4</v>
      </c>
      <c r="AA15" s="235" t="s">
        <v>348</v>
      </c>
      <c r="AB15" s="235" t="s">
        <v>4</v>
      </c>
      <c r="AC15" s="231"/>
    </row>
    <row r="16" spans="2:32">
      <c r="B16" s="266"/>
      <c r="X16" s="283"/>
      <c r="Z16" s="235"/>
      <c r="AA16" s="235"/>
      <c r="AB16" s="235"/>
      <c r="AC16" s="251"/>
    </row>
    <row r="17" spans="2:32" ht="28.15" customHeight="1">
      <c r="B17" s="266"/>
      <c r="C17" s="292">
        <v>3</v>
      </c>
      <c r="D17" s="295" t="s">
        <v>1026</v>
      </c>
      <c r="E17" s="295"/>
      <c r="F17" s="297"/>
      <c r="G17" s="650" t="s">
        <v>1027</v>
      </c>
      <c r="H17" s="652"/>
      <c r="I17" s="652"/>
      <c r="J17" s="652"/>
      <c r="K17" s="652"/>
      <c r="L17" s="652"/>
      <c r="M17" s="652"/>
      <c r="N17" s="652"/>
      <c r="O17" s="652"/>
      <c r="P17" s="652"/>
      <c r="Q17" s="652"/>
      <c r="R17" s="652"/>
      <c r="S17" s="652"/>
      <c r="T17" s="652"/>
      <c r="U17" s="652"/>
      <c r="V17" s="652"/>
      <c r="W17" s="654"/>
      <c r="X17" s="283"/>
      <c r="Z17" s="285"/>
      <c r="AA17" s="235"/>
      <c r="AB17" s="285"/>
      <c r="AC17" s="231"/>
    </row>
    <row r="18" spans="2:32" ht="17.25" customHeight="1">
      <c r="B18" s="266"/>
      <c r="C18" s="293"/>
      <c r="D18" s="286"/>
      <c r="E18" s="286"/>
      <c r="F18" s="298"/>
      <c r="G18" s="237" t="s">
        <v>1028</v>
      </c>
      <c r="H18" s="224"/>
      <c r="I18" s="224"/>
      <c r="J18" s="224"/>
      <c r="K18" s="224"/>
      <c r="L18" s="224"/>
      <c r="M18" s="224"/>
      <c r="N18" s="224"/>
      <c r="O18" s="224"/>
      <c r="P18" s="224"/>
      <c r="Q18" s="224"/>
      <c r="R18" s="224"/>
      <c r="S18" s="224"/>
      <c r="T18" s="224"/>
      <c r="U18" s="224"/>
      <c r="V18" s="224"/>
      <c r="W18" s="231"/>
      <c r="X18" s="283"/>
      <c r="Z18" s="235" t="s">
        <v>4</v>
      </c>
      <c r="AA18" s="235" t="s">
        <v>348</v>
      </c>
      <c r="AB18" s="235" t="s">
        <v>4</v>
      </c>
      <c r="AC18" s="231"/>
    </row>
    <row r="19" spans="2:32" ht="17.25" customHeight="1">
      <c r="B19" s="266"/>
      <c r="C19" s="293"/>
      <c r="D19" s="286"/>
      <c r="E19" s="286"/>
      <c r="F19" s="298"/>
      <c r="G19" s="266"/>
      <c r="W19" s="283"/>
      <c r="X19" s="283"/>
      <c r="Z19" s="285"/>
      <c r="AA19" s="235"/>
      <c r="AB19" s="285"/>
      <c r="AC19" s="231"/>
    </row>
    <row r="20" spans="2:32" ht="17.25" customHeight="1">
      <c r="B20" s="266"/>
      <c r="C20" s="293"/>
      <c r="D20" s="286"/>
      <c r="E20" s="286"/>
      <c r="F20" s="298"/>
      <c r="G20" s="651" t="s">
        <v>467</v>
      </c>
      <c r="H20" s="653"/>
      <c r="I20" s="653"/>
      <c r="J20" s="653"/>
      <c r="K20" s="653"/>
      <c r="L20" s="653"/>
      <c r="M20" s="653"/>
      <c r="N20" s="653"/>
      <c r="O20" s="653"/>
      <c r="P20" s="653"/>
      <c r="Q20" s="653"/>
      <c r="R20" s="653"/>
      <c r="S20" s="653"/>
      <c r="T20" s="653"/>
      <c r="U20" s="653"/>
      <c r="V20" s="653"/>
      <c r="W20" s="655"/>
      <c r="X20" s="283"/>
      <c r="Z20" s="285"/>
      <c r="AA20" s="235"/>
      <c r="AB20" s="285"/>
      <c r="AC20" s="231"/>
    </row>
    <row r="21" spans="2:32" ht="17.25" customHeight="1">
      <c r="B21" s="266"/>
      <c r="C21" s="293"/>
      <c r="D21" s="286"/>
      <c r="E21" s="286"/>
      <c r="F21" s="298"/>
      <c r="G21" s="237" t="s">
        <v>24</v>
      </c>
      <c r="H21" s="224"/>
      <c r="I21" s="224"/>
      <c r="J21" s="224"/>
      <c r="K21" s="224"/>
      <c r="L21" s="224"/>
      <c r="M21" s="224"/>
      <c r="N21" s="224"/>
      <c r="O21" s="224"/>
      <c r="P21" s="224"/>
      <c r="Q21" s="224"/>
      <c r="R21" s="224"/>
      <c r="S21" s="224"/>
      <c r="T21" s="224"/>
      <c r="U21" s="224"/>
      <c r="V21" s="224"/>
      <c r="W21" s="231"/>
      <c r="X21" s="283"/>
      <c r="Z21" s="235" t="s">
        <v>4</v>
      </c>
      <c r="AA21" s="235" t="s">
        <v>348</v>
      </c>
      <c r="AB21" s="235" t="s">
        <v>4</v>
      </c>
      <c r="AC21" s="231"/>
    </row>
    <row r="22" spans="2:32" ht="17.25" customHeight="1">
      <c r="B22" s="266"/>
      <c r="C22" s="293"/>
      <c r="D22" s="286"/>
      <c r="E22" s="286"/>
      <c r="F22" s="298"/>
      <c r="G22" s="266"/>
      <c r="H22" s="234" t="s">
        <v>338</v>
      </c>
      <c r="I22" s="241" t="s">
        <v>1029</v>
      </c>
      <c r="J22" s="241"/>
      <c r="K22" s="241"/>
      <c r="L22" s="241"/>
      <c r="M22" s="241"/>
      <c r="N22" s="241"/>
      <c r="O22" s="241"/>
      <c r="P22" s="241"/>
      <c r="Q22" s="241"/>
      <c r="R22" s="241"/>
      <c r="S22" s="241"/>
      <c r="T22" s="215"/>
      <c r="U22" s="245"/>
      <c r="V22" s="261" t="s">
        <v>577</v>
      </c>
      <c r="X22" s="401"/>
      <c r="Z22" s="285"/>
      <c r="AA22" s="235"/>
      <c r="AB22" s="285"/>
      <c r="AC22" s="231"/>
    </row>
    <row r="23" spans="2:32" ht="31.5" customHeight="1">
      <c r="B23" s="266"/>
      <c r="C23" s="293"/>
      <c r="D23" s="286"/>
      <c r="E23" s="286"/>
      <c r="F23" s="298"/>
      <c r="G23" s="401"/>
      <c r="H23" s="234" t="s">
        <v>250</v>
      </c>
      <c r="I23" s="395" t="s">
        <v>969</v>
      </c>
      <c r="J23" s="395"/>
      <c r="K23" s="395"/>
      <c r="L23" s="395"/>
      <c r="M23" s="395"/>
      <c r="N23" s="395"/>
      <c r="O23" s="395"/>
      <c r="P23" s="395"/>
      <c r="Q23" s="395"/>
      <c r="R23" s="395"/>
      <c r="S23" s="399"/>
      <c r="T23" s="215"/>
      <c r="U23" s="245"/>
      <c r="V23" s="261" t="s">
        <v>577</v>
      </c>
      <c r="X23" s="401"/>
      <c r="Z23" s="285"/>
      <c r="AA23" s="235"/>
      <c r="AB23" s="285"/>
      <c r="AC23" s="231"/>
    </row>
    <row r="24" spans="2:32" ht="17.25" customHeight="1">
      <c r="B24" s="266"/>
      <c r="C24" s="293"/>
      <c r="D24" s="286"/>
      <c r="E24" s="286"/>
      <c r="F24" s="298"/>
      <c r="G24" s="266"/>
      <c r="W24" s="283"/>
      <c r="X24" s="283"/>
      <c r="Z24" s="224"/>
      <c r="AA24" s="224"/>
      <c r="AB24" s="224"/>
      <c r="AC24" s="231"/>
    </row>
    <row r="25" spans="2:32" ht="17.25" customHeight="1">
      <c r="B25" s="266"/>
      <c r="C25" s="293"/>
      <c r="D25" s="286"/>
      <c r="E25" s="286"/>
      <c r="F25" s="298"/>
      <c r="G25" s="237" t="s">
        <v>139</v>
      </c>
      <c r="H25" s="224"/>
      <c r="I25" s="224"/>
      <c r="J25" s="224"/>
      <c r="K25" s="224"/>
      <c r="L25" s="224"/>
      <c r="M25" s="224"/>
      <c r="N25" s="224"/>
      <c r="O25" s="224"/>
      <c r="P25" s="224"/>
      <c r="Q25" s="224"/>
      <c r="R25" s="224"/>
      <c r="S25" s="224"/>
      <c r="T25" s="224"/>
      <c r="U25" s="224"/>
      <c r="V25" s="224"/>
      <c r="W25" s="231"/>
      <c r="X25" s="231"/>
      <c r="Z25" s="235" t="s">
        <v>4</v>
      </c>
      <c r="AA25" s="235" t="s">
        <v>348</v>
      </c>
      <c r="AB25" s="235" t="s">
        <v>4</v>
      </c>
      <c r="AC25" s="231"/>
    </row>
    <row r="26" spans="2:32" ht="17.25" customHeight="1">
      <c r="B26" s="266"/>
      <c r="C26" s="294"/>
      <c r="D26" s="296"/>
      <c r="E26" s="296"/>
      <c r="F26" s="299"/>
      <c r="G26" s="541"/>
      <c r="H26" s="260"/>
      <c r="I26" s="260"/>
      <c r="J26" s="257"/>
      <c r="K26" s="257"/>
      <c r="L26" s="257"/>
      <c r="M26" s="257"/>
      <c r="N26" s="257"/>
      <c r="O26" s="257"/>
      <c r="P26" s="257"/>
      <c r="Q26" s="257"/>
      <c r="R26" s="257"/>
      <c r="S26" s="257"/>
      <c r="T26" s="257"/>
      <c r="U26" s="257"/>
      <c r="V26" s="257"/>
      <c r="W26" s="259"/>
      <c r="X26" s="283"/>
      <c r="Z26" s="285"/>
      <c r="AA26" s="235"/>
      <c r="AB26" s="285"/>
      <c r="AC26" s="231"/>
    </row>
    <row r="27" spans="2:32" ht="17.25" customHeight="1">
      <c r="B27" s="266"/>
      <c r="D27" s="264"/>
      <c r="E27" s="264"/>
      <c r="F27" s="264"/>
      <c r="X27" s="283"/>
      <c r="Z27" s="285"/>
      <c r="AA27" s="235"/>
      <c r="AB27" s="285"/>
      <c r="AC27" s="231"/>
    </row>
    <row r="28" spans="2:32">
      <c r="B28" s="254"/>
      <c r="C28" s="257"/>
      <c r="D28" s="257"/>
      <c r="E28" s="257"/>
      <c r="F28" s="257"/>
      <c r="G28" s="257"/>
      <c r="H28" s="257"/>
      <c r="I28" s="257"/>
      <c r="J28" s="257"/>
      <c r="K28" s="257"/>
      <c r="L28" s="257"/>
      <c r="M28" s="257"/>
      <c r="N28" s="257"/>
      <c r="O28" s="257"/>
      <c r="P28" s="257"/>
      <c r="Q28" s="257"/>
      <c r="R28" s="257"/>
      <c r="S28" s="257"/>
      <c r="T28" s="257"/>
      <c r="U28" s="257"/>
      <c r="V28" s="257"/>
      <c r="W28" s="257"/>
      <c r="X28" s="259"/>
      <c r="Y28" s="257"/>
      <c r="Z28" s="257"/>
      <c r="AA28" s="257"/>
      <c r="AB28" s="257"/>
      <c r="AC28" s="259"/>
    </row>
    <row r="30" spans="2:32" ht="7.5" customHeight="1">
      <c r="Z30" s="224"/>
      <c r="AA30" s="224"/>
      <c r="AB30" s="224"/>
      <c r="AC30" s="224"/>
    </row>
    <row r="31" spans="2:32">
      <c r="B31" s="99" t="s">
        <v>676</v>
      </c>
    </row>
    <row r="32" spans="2:32">
      <c r="B32" s="99" t="s">
        <v>436</v>
      </c>
      <c r="K32" s="289"/>
      <c r="L32" s="289"/>
      <c r="M32" s="289"/>
      <c r="N32" s="289"/>
      <c r="O32" s="289"/>
      <c r="P32" s="289"/>
      <c r="Q32" s="289"/>
      <c r="R32" s="289"/>
      <c r="S32" s="289"/>
      <c r="T32" s="289"/>
      <c r="U32" s="289"/>
      <c r="V32" s="289"/>
      <c r="W32" s="289"/>
      <c r="X32" s="289"/>
      <c r="Y32" s="289"/>
      <c r="Z32" s="289"/>
      <c r="AA32" s="289"/>
      <c r="AB32" s="289"/>
      <c r="AC32" s="289"/>
      <c r="AD32" s="289"/>
      <c r="AE32" s="289"/>
      <c r="AF32" s="289"/>
    </row>
    <row r="122" spans="3:7">
      <c r="C122" s="257"/>
      <c r="D122" s="257"/>
      <c r="E122" s="257"/>
      <c r="F122" s="257"/>
      <c r="G122" s="257"/>
    </row>
    <row r="123" spans="3:7">
      <c r="C123" s="256"/>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1"/>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fitToWidth="1" fitToHeight="1"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dimension ref="A2:AK123"/>
  <sheetViews>
    <sheetView view="pageBreakPreview" zoomScaleSheetLayoutView="100" workbookViewId="0"/>
  </sheetViews>
  <sheetFormatPr defaultColWidth="4" defaultRowHeight="13.5"/>
  <cols>
    <col min="1" max="1" width="1.5" style="99" customWidth="1"/>
    <col min="2" max="2" width="2.375" style="99" customWidth="1"/>
    <col min="3" max="3" width="1.125" style="99" customWidth="1"/>
    <col min="4" max="18" width="4" style="99"/>
    <col min="19" max="19" width="8.125" style="99" customWidth="1"/>
    <col min="20"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5">
      <c r="B2" s="99" t="s">
        <v>146</v>
      </c>
      <c r="C2" s="289"/>
      <c r="D2" s="289"/>
      <c r="E2" s="289"/>
      <c r="F2" s="289"/>
      <c r="G2" s="289"/>
      <c r="H2" s="289"/>
      <c r="I2" s="289"/>
      <c r="J2" s="289"/>
      <c r="K2" s="289"/>
      <c r="L2" s="289"/>
      <c r="M2" s="289"/>
      <c r="N2" s="289"/>
      <c r="O2" s="289"/>
      <c r="P2" s="289"/>
      <c r="Q2" s="289"/>
      <c r="R2" s="289"/>
      <c r="S2" s="289"/>
      <c r="T2" s="289"/>
      <c r="U2" s="289"/>
      <c r="V2" s="289"/>
      <c r="W2" s="289"/>
      <c r="X2" s="289"/>
      <c r="Y2" s="289"/>
    </row>
    <row r="4" spans="2:25">
      <c r="B4" s="235" t="s">
        <v>813</v>
      </c>
      <c r="C4" s="235"/>
      <c r="D4" s="235"/>
      <c r="E4" s="235"/>
      <c r="F4" s="235"/>
      <c r="G4" s="235"/>
      <c r="H4" s="235"/>
      <c r="I4" s="235"/>
      <c r="J4" s="235"/>
      <c r="K4" s="235"/>
      <c r="L4" s="235"/>
      <c r="M4" s="235"/>
      <c r="N4" s="235"/>
      <c r="O4" s="235"/>
      <c r="P4" s="235"/>
      <c r="Q4" s="235"/>
      <c r="R4" s="235"/>
      <c r="S4" s="235"/>
      <c r="T4" s="235"/>
      <c r="U4" s="235"/>
      <c r="V4" s="235"/>
      <c r="W4" s="235"/>
      <c r="X4" s="235"/>
      <c r="Y4" s="235"/>
    </row>
    <row r="6" spans="2:25" ht="23.25" customHeight="1">
      <c r="B6" s="242" t="s">
        <v>421</v>
      </c>
      <c r="C6" s="242"/>
      <c r="D6" s="242"/>
      <c r="E6" s="242"/>
      <c r="F6" s="242"/>
      <c r="G6" s="234"/>
      <c r="H6" s="241"/>
      <c r="I6" s="241"/>
      <c r="J6" s="241"/>
      <c r="K6" s="241"/>
      <c r="L6" s="241"/>
      <c r="M6" s="241"/>
      <c r="N6" s="241"/>
      <c r="O6" s="241"/>
      <c r="P6" s="241"/>
      <c r="Q6" s="241"/>
      <c r="R6" s="241"/>
      <c r="S6" s="241"/>
      <c r="T6" s="241"/>
      <c r="U6" s="241"/>
      <c r="V6" s="241"/>
      <c r="W6" s="241"/>
      <c r="X6" s="241"/>
      <c r="Y6" s="261"/>
    </row>
    <row r="7" spans="2:25" ht="23.25" customHeight="1">
      <c r="B7" s="242" t="s">
        <v>427</v>
      </c>
      <c r="C7" s="242"/>
      <c r="D7" s="242"/>
      <c r="E7" s="242"/>
      <c r="F7" s="242"/>
      <c r="G7" s="249" t="s">
        <v>4</v>
      </c>
      <c r="H7" s="223" t="s">
        <v>390</v>
      </c>
      <c r="I7" s="223"/>
      <c r="J7" s="223"/>
      <c r="K7" s="223"/>
      <c r="L7" s="249" t="s">
        <v>4</v>
      </c>
      <c r="M7" s="223" t="s">
        <v>429</v>
      </c>
      <c r="N7" s="223"/>
      <c r="O7" s="223"/>
      <c r="P7" s="223"/>
      <c r="Q7" s="249" t="s">
        <v>4</v>
      </c>
      <c r="R7" s="223" t="s">
        <v>430</v>
      </c>
      <c r="S7" s="223"/>
      <c r="T7" s="223"/>
      <c r="U7" s="223"/>
      <c r="V7" s="223"/>
      <c r="W7" s="241"/>
      <c r="X7" s="241"/>
      <c r="Y7" s="261"/>
    </row>
    <row r="8" spans="2:25" ht="20.100000000000001" customHeight="1">
      <c r="B8" s="243" t="s">
        <v>368</v>
      </c>
      <c r="C8" s="247"/>
      <c r="D8" s="247"/>
      <c r="E8" s="247"/>
      <c r="F8" s="250"/>
      <c r="G8" s="243" t="s">
        <v>4</v>
      </c>
      <c r="H8" s="256" t="s">
        <v>870</v>
      </c>
      <c r="I8" s="256"/>
      <c r="J8" s="256"/>
      <c r="K8" s="256"/>
      <c r="L8" s="256"/>
      <c r="M8" s="256"/>
      <c r="N8" s="256"/>
      <c r="O8" s="256"/>
      <c r="P8" s="256"/>
      <c r="Q8" s="256"/>
      <c r="R8" s="256"/>
      <c r="S8" s="256"/>
      <c r="T8" s="256"/>
      <c r="U8" s="256"/>
      <c r="V8" s="256"/>
      <c r="W8" s="256"/>
      <c r="X8" s="256"/>
      <c r="Y8" s="258"/>
    </row>
    <row r="9" spans="2:25" ht="20.100000000000001" customHeight="1">
      <c r="B9" s="244"/>
      <c r="C9" s="248"/>
      <c r="D9" s="248"/>
      <c r="E9" s="248"/>
      <c r="F9" s="252"/>
      <c r="G9" s="244" t="s">
        <v>4</v>
      </c>
      <c r="H9" s="257" t="s">
        <v>407</v>
      </c>
      <c r="I9" s="257"/>
      <c r="J9" s="257"/>
      <c r="K9" s="257"/>
      <c r="L9" s="257"/>
      <c r="M9" s="257"/>
      <c r="N9" s="257"/>
      <c r="O9" s="257"/>
      <c r="P9" s="257"/>
      <c r="Q9" s="257"/>
      <c r="R9" s="257"/>
      <c r="S9" s="257"/>
      <c r="T9" s="257"/>
      <c r="U9" s="257"/>
      <c r="V9" s="257"/>
      <c r="W9" s="257"/>
      <c r="X9" s="257"/>
      <c r="Y9" s="259"/>
    </row>
    <row r="10" spans="2:25" ht="10.5" customHeight="1">
      <c r="B10" s="235"/>
      <c r="C10" s="235"/>
      <c r="D10" s="235"/>
      <c r="E10" s="235"/>
      <c r="F10" s="235"/>
      <c r="G10" s="224"/>
      <c r="I10" s="275"/>
      <c r="J10" s="275"/>
      <c r="K10" s="275"/>
      <c r="L10" s="275"/>
      <c r="M10" s="275"/>
      <c r="N10" s="275"/>
      <c r="O10" s="275"/>
      <c r="P10" s="275"/>
      <c r="Q10" s="275"/>
      <c r="R10" s="275"/>
      <c r="S10" s="275"/>
      <c r="T10" s="275"/>
      <c r="U10" s="275"/>
      <c r="V10" s="275"/>
      <c r="W10" s="275"/>
      <c r="X10" s="275"/>
      <c r="Y10" s="275"/>
    </row>
    <row r="11" spans="2:25" ht="17.25" customHeight="1">
      <c r="B11" s="99" t="s">
        <v>1030</v>
      </c>
      <c r="C11" s="235"/>
      <c r="D11" s="235"/>
      <c r="E11" s="235"/>
      <c r="F11" s="235"/>
      <c r="G11" s="224"/>
      <c r="I11" s="275"/>
      <c r="J11" s="275"/>
      <c r="K11" s="275"/>
      <c r="L11" s="275"/>
      <c r="M11" s="275"/>
      <c r="N11" s="275"/>
      <c r="O11" s="275"/>
      <c r="P11" s="275"/>
      <c r="Q11" s="275"/>
      <c r="R11" s="275"/>
      <c r="S11" s="275"/>
      <c r="T11" s="275"/>
    </row>
    <row r="12" spans="2:25" ht="6" customHeight="1">
      <c r="B12" s="253"/>
      <c r="C12" s="256"/>
      <c r="D12" s="256"/>
      <c r="E12" s="256"/>
      <c r="F12" s="256"/>
      <c r="G12" s="256"/>
      <c r="H12" s="256"/>
      <c r="I12" s="256"/>
      <c r="J12" s="256"/>
      <c r="K12" s="256"/>
      <c r="L12" s="256"/>
      <c r="M12" s="256"/>
      <c r="N12" s="256"/>
      <c r="O12" s="256"/>
      <c r="P12" s="256"/>
      <c r="Q12" s="256"/>
      <c r="R12" s="256"/>
      <c r="S12" s="256"/>
      <c r="T12" s="256"/>
      <c r="U12" s="253"/>
      <c r="V12" s="348"/>
      <c r="W12" s="348"/>
      <c r="X12" s="348"/>
      <c r="Y12" s="258"/>
    </row>
    <row r="13" spans="2:25" ht="21.75" customHeight="1">
      <c r="B13" s="266"/>
      <c r="C13" s="99" t="s">
        <v>365</v>
      </c>
      <c r="U13" s="266"/>
      <c r="V13" s="304"/>
      <c r="W13" s="304"/>
      <c r="X13" s="304"/>
      <c r="Y13" s="283"/>
    </row>
    <row r="14" spans="2:25" ht="5.25" customHeight="1">
      <c r="B14" s="266"/>
      <c r="U14" s="266"/>
      <c r="Y14" s="283"/>
    </row>
    <row r="15" spans="2:25" ht="28.5" customHeight="1">
      <c r="B15" s="266"/>
      <c r="D15" s="215"/>
      <c r="E15" s="249"/>
      <c r="F15" s="249"/>
      <c r="G15" s="249"/>
      <c r="H15" s="249"/>
      <c r="I15" s="249"/>
      <c r="J15" s="249"/>
      <c r="K15" s="249"/>
      <c r="L15" s="367" t="s">
        <v>1031</v>
      </c>
      <c r="M15" s="367"/>
      <c r="N15" s="546"/>
      <c r="O15" s="266"/>
      <c r="T15" s="235"/>
      <c r="U15" s="266"/>
      <c r="V15" s="304" t="s">
        <v>438</v>
      </c>
      <c r="W15" s="304" t="s">
        <v>348</v>
      </c>
      <c r="X15" s="304" t="s">
        <v>442</v>
      </c>
      <c r="Y15" s="283"/>
    </row>
    <row r="16" spans="2:25" ht="6" customHeight="1">
      <c r="B16" s="266"/>
      <c r="U16" s="266"/>
      <c r="Y16" s="283"/>
    </row>
    <row r="17" spans="1:37" ht="19.5" customHeight="1">
      <c r="B17" s="266"/>
      <c r="C17" s="99" t="s">
        <v>465</v>
      </c>
      <c r="U17" s="266"/>
      <c r="V17" s="235" t="s">
        <v>4</v>
      </c>
      <c r="W17" s="235" t="s">
        <v>348</v>
      </c>
      <c r="X17" s="235" t="s">
        <v>4</v>
      </c>
      <c r="Y17" s="283"/>
    </row>
    <row r="18" spans="1:37" ht="6.75" customHeight="1">
      <c r="B18" s="266"/>
      <c r="L18" s="235"/>
      <c r="Q18" s="235"/>
      <c r="U18" s="266"/>
      <c r="Y18" s="283"/>
    </row>
    <row r="19" spans="1:37" ht="27.75" customHeight="1">
      <c r="B19" s="266"/>
      <c r="C19" s="275" t="s">
        <v>751</v>
      </c>
      <c r="D19" s="275"/>
      <c r="E19" s="275"/>
      <c r="F19" s="275"/>
      <c r="G19" s="275"/>
      <c r="H19" s="275"/>
      <c r="I19" s="275"/>
      <c r="J19" s="275"/>
      <c r="K19" s="275"/>
      <c r="L19" s="275"/>
      <c r="M19" s="275"/>
      <c r="N19" s="275"/>
      <c r="O19" s="275"/>
      <c r="P19" s="275"/>
      <c r="Q19" s="275"/>
      <c r="R19" s="275"/>
      <c r="S19" s="275"/>
      <c r="T19" s="306"/>
      <c r="U19" s="266"/>
      <c r="V19" s="235" t="s">
        <v>4</v>
      </c>
      <c r="W19" s="235" t="s">
        <v>348</v>
      </c>
      <c r="X19" s="235" t="s">
        <v>4</v>
      </c>
      <c r="Y19" s="283"/>
    </row>
    <row r="20" spans="1:37" ht="8.25" customHeight="1">
      <c r="B20" s="266"/>
      <c r="L20" s="235"/>
      <c r="Q20" s="235"/>
      <c r="U20" s="266"/>
      <c r="Y20" s="283"/>
    </row>
    <row r="21" spans="1:37" ht="18" customHeight="1">
      <c r="B21" s="266"/>
      <c r="C21" s="99" t="s">
        <v>847</v>
      </c>
      <c r="L21" s="235"/>
      <c r="U21" s="266"/>
      <c r="V21" s="235" t="s">
        <v>4</v>
      </c>
      <c r="W21" s="235" t="s">
        <v>348</v>
      </c>
      <c r="X21" s="235" t="s">
        <v>4</v>
      </c>
      <c r="Y21" s="283"/>
    </row>
    <row r="22" spans="1:37" ht="8.25" customHeight="1">
      <c r="B22" s="266"/>
      <c r="U22" s="266"/>
      <c r="Y22" s="283"/>
    </row>
    <row r="23" spans="1:37" ht="27.75" customHeight="1">
      <c r="B23" s="237"/>
      <c r="C23" s="289"/>
      <c r="D23" s="215" t="s">
        <v>1032</v>
      </c>
      <c r="E23" s="395" t="s">
        <v>894</v>
      </c>
      <c r="F23" s="395"/>
      <c r="G23" s="395"/>
      <c r="H23" s="395"/>
      <c r="I23" s="395"/>
      <c r="J23" s="395"/>
      <c r="K23" s="395"/>
      <c r="L23" s="395"/>
      <c r="M23" s="395"/>
      <c r="N23" s="395"/>
      <c r="O23" s="395"/>
      <c r="P23" s="395"/>
      <c r="Q23" s="395"/>
      <c r="R23" s="399"/>
      <c r="S23" s="364"/>
      <c r="U23" s="266"/>
      <c r="V23" s="285"/>
      <c r="W23" s="235"/>
      <c r="X23" s="285"/>
      <c r="Y23" s="231"/>
      <c r="AC23" s="224"/>
      <c r="AD23" s="224"/>
      <c r="AE23" s="224"/>
      <c r="AF23" s="224"/>
      <c r="AG23" s="224"/>
      <c r="AH23" s="224"/>
      <c r="AI23" s="224"/>
      <c r="AJ23" s="224"/>
      <c r="AK23" s="224"/>
    </row>
    <row r="24" spans="1:37" ht="54" customHeight="1">
      <c r="B24" s="237"/>
      <c r="C24" s="289"/>
      <c r="D24" s="215" t="s">
        <v>1033</v>
      </c>
      <c r="E24" s="395" t="s">
        <v>1189</v>
      </c>
      <c r="F24" s="395"/>
      <c r="G24" s="395"/>
      <c r="H24" s="395"/>
      <c r="I24" s="395"/>
      <c r="J24" s="395"/>
      <c r="K24" s="395"/>
      <c r="L24" s="395"/>
      <c r="M24" s="395"/>
      <c r="N24" s="395"/>
      <c r="O24" s="395"/>
      <c r="P24" s="395"/>
      <c r="Q24" s="395"/>
      <c r="R24" s="399"/>
      <c r="S24" s="364"/>
      <c r="U24" s="266"/>
      <c r="V24" s="285"/>
      <c r="W24" s="235"/>
      <c r="X24" s="285"/>
      <c r="Y24" s="231"/>
      <c r="AC24" s="224"/>
      <c r="AD24" s="224"/>
      <c r="AE24" s="224"/>
      <c r="AF24" s="224"/>
      <c r="AG24" s="224"/>
      <c r="AH24" s="224"/>
      <c r="AI24" s="224"/>
      <c r="AJ24" s="224"/>
      <c r="AK24" s="224"/>
    </row>
    <row r="25" spans="1:37" ht="26.25" customHeight="1">
      <c r="B25" s="237"/>
      <c r="C25" s="289"/>
      <c r="D25" s="215" t="s">
        <v>1035</v>
      </c>
      <c r="E25" s="395" t="s">
        <v>1036</v>
      </c>
      <c r="F25" s="395"/>
      <c r="G25" s="395"/>
      <c r="H25" s="395"/>
      <c r="I25" s="395"/>
      <c r="J25" s="395"/>
      <c r="K25" s="395"/>
      <c r="L25" s="395"/>
      <c r="M25" s="395"/>
      <c r="N25" s="395"/>
      <c r="O25" s="395"/>
      <c r="P25" s="395"/>
      <c r="Q25" s="395"/>
      <c r="R25" s="399"/>
      <c r="S25" s="364"/>
      <c r="U25" s="266"/>
      <c r="V25" s="285"/>
      <c r="W25" s="235"/>
      <c r="X25" s="285"/>
      <c r="Y25" s="231"/>
      <c r="AC25" s="224"/>
      <c r="AD25" s="224"/>
      <c r="AE25" s="224"/>
      <c r="AF25" s="224"/>
      <c r="AG25" s="224"/>
      <c r="AH25" s="224"/>
      <c r="AI25" s="224"/>
      <c r="AJ25" s="224"/>
      <c r="AK25" s="224"/>
    </row>
    <row r="26" spans="1:37" ht="17.25" customHeight="1">
      <c r="B26" s="362"/>
      <c r="C26" s="656"/>
      <c r="D26" s="656"/>
      <c r="E26" s="483"/>
      <c r="F26" s="483"/>
      <c r="G26" s="483"/>
      <c r="H26" s="483"/>
      <c r="I26" s="483"/>
      <c r="J26" s="483"/>
      <c r="K26" s="483"/>
      <c r="L26" s="483"/>
      <c r="M26" s="483"/>
      <c r="N26" s="483"/>
      <c r="O26" s="483"/>
      <c r="P26" s="483"/>
      <c r="Q26" s="483"/>
      <c r="R26" s="483"/>
      <c r="S26" s="483"/>
      <c r="T26" s="507"/>
      <c r="U26" s="254"/>
      <c r="V26" s="257"/>
      <c r="W26" s="257"/>
      <c r="X26" s="257"/>
      <c r="Y26" s="259"/>
    </row>
    <row r="27" spans="1:37" ht="4.5" customHeight="1">
      <c r="A27" s="505"/>
      <c r="B27" s="505"/>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row>
    <row r="28" spans="1:37" ht="26.25" customHeight="1">
      <c r="B28" s="257" t="s">
        <v>1037</v>
      </c>
    </row>
    <row r="29" spans="1:37" ht="6" customHeight="1">
      <c r="B29" s="253"/>
      <c r="C29" s="256"/>
      <c r="D29" s="256"/>
      <c r="E29" s="256"/>
      <c r="F29" s="256"/>
      <c r="G29" s="256"/>
      <c r="H29" s="256"/>
      <c r="I29" s="256"/>
      <c r="J29" s="256"/>
      <c r="K29" s="256"/>
      <c r="L29" s="256"/>
      <c r="M29" s="256"/>
      <c r="N29" s="256"/>
      <c r="O29" s="256"/>
      <c r="P29" s="256"/>
      <c r="Q29" s="256"/>
      <c r="R29" s="256"/>
      <c r="S29" s="256"/>
      <c r="T29" s="256"/>
      <c r="U29" s="253"/>
      <c r="V29" s="256"/>
      <c r="W29" s="256"/>
      <c r="X29" s="256"/>
      <c r="Y29" s="258"/>
    </row>
    <row r="30" spans="1:37" ht="22.5" customHeight="1">
      <c r="B30" s="266"/>
      <c r="C30" s="99" t="s">
        <v>1038</v>
      </c>
      <c r="U30" s="266"/>
      <c r="Y30" s="283"/>
    </row>
    <row r="31" spans="1:37" ht="6" customHeight="1">
      <c r="B31" s="266"/>
      <c r="U31" s="266"/>
      <c r="Y31" s="283"/>
    </row>
    <row r="32" spans="1:37" ht="21" customHeight="1">
      <c r="B32" s="266"/>
      <c r="D32" s="215"/>
      <c r="E32" s="249"/>
      <c r="F32" s="249"/>
      <c r="G32" s="249"/>
      <c r="H32" s="249"/>
      <c r="I32" s="249"/>
      <c r="J32" s="249"/>
      <c r="K32" s="249"/>
      <c r="L32" s="249"/>
      <c r="M32" s="249"/>
      <c r="N32" s="223" t="s">
        <v>577</v>
      </c>
      <c r="O32" s="266"/>
      <c r="T32" s="235"/>
      <c r="U32" s="266"/>
      <c r="Y32" s="283"/>
    </row>
    <row r="33" spans="2:25" ht="9" customHeight="1">
      <c r="B33" s="266"/>
      <c r="L33" s="235"/>
      <c r="Q33" s="235"/>
      <c r="U33" s="266"/>
      <c r="Y33" s="283"/>
    </row>
    <row r="34" spans="2:25">
      <c r="B34" s="266"/>
      <c r="C34" s="99" t="s">
        <v>871</v>
      </c>
      <c r="U34" s="266"/>
      <c r="Y34" s="283"/>
    </row>
    <row r="35" spans="2:25" ht="7.5" customHeight="1">
      <c r="B35" s="266"/>
      <c r="U35" s="266"/>
      <c r="Y35" s="283"/>
    </row>
    <row r="36" spans="2:25" ht="21.75" customHeight="1">
      <c r="B36" s="266"/>
      <c r="D36" s="215"/>
      <c r="E36" s="249"/>
      <c r="F36" s="249"/>
      <c r="G36" s="249"/>
      <c r="H36" s="249"/>
      <c r="I36" s="249"/>
      <c r="J36" s="249"/>
      <c r="K36" s="249"/>
      <c r="L36" s="249"/>
      <c r="M36" s="249"/>
      <c r="N36" s="223" t="s">
        <v>577</v>
      </c>
      <c r="O36" s="266"/>
      <c r="T36" s="235"/>
      <c r="U36" s="266"/>
      <c r="Y36" s="283"/>
    </row>
    <row r="37" spans="2:25" ht="6.75" customHeight="1">
      <c r="B37" s="266"/>
      <c r="L37" s="235"/>
      <c r="Q37" s="235"/>
      <c r="U37" s="266"/>
      <c r="Y37" s="283"/>
    </row>
    <row r="38" spans="2:25" ht="15.75" customHeight="1">
      <c r="B38" s="266"/>
      <c r="C38" s="99" t="s">
        <v>130</v>
      </c>
      <c r="L38" s="235"/>
      <c r="Q38" s="235"/>
      <c r="U38" s="266"/>
      <c r="V38" s="304" t="s">
        <v>438</v>
      </c>
      <c r="W38" s="304" t="s">
        <v>348</v>
      </c>
      <c r="X38" s="304" t="s">
        <v>442</v>
      </c>
      <c r="Y38" s="283"/>
    </row>
    <row r="39" spans="2:25" ht="6.75" customHeight="1">
      <c r="B39" s="266"/>
      <c r="L39" s="235"/>
      <c r="Q39" s="235"/>
      <c r="U39" s="266"/>
      <c r="Y39" s="283"/>
    </row>
    <row r="40" spans="2:25" ht="21.75" customHeight="1">
      <c r="B40" s="266"/>
      <c r="D40" s="215"/>
      <c r="E40" s="249"/>
      <c r="F40" s="249"/>
      <c r="G40" s="249"/>
      <c r="H40" s="249"/>
      <c r="I40" s="249"/>
      <c r="J40" s="249"/>
      <c r="K40" s="249"/>
      <c r="L40" s="249"/>
      <c r="M40" s="249"/>
      <c r="N40" s="223" t="s">
        <v>91</v>
      </c>
      <c r="O40" s="266"/>
      <c r="P40" s="235" t="s">
        <v>370</v>
      </c>
      <c r="Q40" s="235"/>
      <c r="R40" s="99" t="s">
        <v>772</v>
      </c>
      <c r="U40" s="465"/>
      <c r="V40" s="235" t="s">
        <v>4</v>
      </c>
      <c r="W40" s="235" t="s">
        <v>348</v>
      </c>
      <c r="X40" s="235" t="s">
        <v>4</v>
      </c>
      <c r="Y40" s="283"/>
    </row>
    <row r="41" spans="2:25" ht="8.25" customHeight="1">
      <c r="B41" s="266"/>
      <c r="L41" s="235"/>
      <c r="Q41" s="235"/>
      <c r="U41" s="266"/>
      <c r="Y41" s="283"/>
    </row>
    <row r="42" spans="2:25" ht="14.25" customHeight="1">
      <c r="B42" s="266"/>
      <c r="C42" s="99" t="s">
        <v>874</v>
      </c>
      <c r="U42" s="266"/>
      <c r="Y42" s="283"/>
    </row>
    <row r="43" spans="2:25" ht="5.25" customHeight="1">
      <c r="B43" s="266"/>
      <c r="U43" s="266"/>
      <c r="Y43" s="283"/>
    </row>
    <row r="44" spans="2:25" ht="18" customHeight="1">
      <c r="B44" s="266" t="s">
        <v>446</v>
      </c>
      <c r="D44" s="215" t="s">
        <v>449</v>
      </c>
      <c r="E44" s="249"/>
      <c r="F44" s="245"/>
      <c r="G44" s="393"/>
      <c r="H44" s="395"/>
      <c r="I44" s="395"/>
      <c r="J44" s="395"/>
      <c r="K44" s="395"/>
      <c r="L44" s="395"/>
      <c r="M44" s="395"/>
      <c r="N44" s="395"/>
      <c r="O44" s="395"/>
      <c r="P44" s="395"/>
      <c r="Q44" s="395"/>
      <c r="R44" s="395"/>
      <c r="S44" s="399"/>
      <c r="U44" s="237"/>
      <c r="V44" s="224"/>
      <c r="W44" s="224"/>
      <c r="X44" s="224"/>
      <c r="Y44" s="283"/>
    </row>
    <row r="45" spans="2:25" ht="18.75" customHeight="1">
      <c r="B45" s="266" t="s">
        <v>446</v>
      </c>
      <c r="D45" s="215" t="s">
        <v>388</v>
      </c>
      <c r="E45" s="249"/>
      <c r="F45" s="245"/>
      <c r="G45" s="393"/>
      <c r="H45" s="395"/>
      <c r="I45" s="395"/>
      <c r="J45" s="395"/>
      <c r="K45" s="395"/>
      <c r="L45" s="395"/>
      <c r="M45" s="395"/>
      <c r="N45" s="395"/>
      <c r="O45" s="395"/>
      <c r="P45" s="395"/>
      <c r="Q45" s="395"/>
      <c r="R45" s="395"/>
      <c r="S45" s="399"/>
      <c r="U45" s="237"/>
      <c r="V45" s="224"/>
      <c r="W45" s="224"/>
      <c r="X45" s="224"/>
      <c r="Y45" s="283"/>
    </row>
    <row r="46" spans="2:25" ht="19.5" customHeight="1">
      <c r="B46" s="266" t="s">
        <v>446</v>
      </c>
      <c r="D46" s="215" t="s">
        <v>451</v>
      </c>
      <c r="E46" s="249"/>
      <c r="F46" s="245"/>
      <c r="G46" s="393"/>
      <c r="H46" s="395"/>
      <c r="I46" s="395"/>
      <c r="J46" s="395"/>
      <c r="K46" s="395"/>
      <c r="L46" s="395"/>
      <c r="M46" s="395"/>
      <c r="N46" s="395"/>
      <c r="O46" s="395"/>
      <c r="P46" s="395"/>
      <c r="Q46" s="395"/>
      <c r="R46" s="395"/>
      <c r="S46" s="399"/>
      <c r="U46" s="237"/>
      <c r="V46" s="224"/>
      <c r="W46" s="224"/>
      <c r="X46" s="224"/>
      <c r="Y46" s="283"/>
    </row>
    <row r="47" spans="2:25" ht="21" customHeight="1">
      <c r="B47" s="266"/>
      <c r="C47" s="235"/>
      <c r="D47" s="235"/>
      <c r="E47" s="235"/>
      <c r="F47" s="235"/>
      <c r="G47" s="235"/>
      <c r="H47" s="235"/>
      <c r="I47" s="235"/>
      <c r="J47" s="235"/>
      <c r="K47" s="235"/>
      <c r="L47" s="235"/>
      <c r="M47" s="235"/>
      <c r="N47" s="235"/>
      <c r="O47" s="235"/>
      <c r="U47" s="266"/>
      <c r="V47" s="304" t="s">
        <v>438</v>
      </c>
      <c r="W47" s="304" t="s">
        <v>348</v>
      </c>
      <c r="X47" s="304" t="s">
        <v>442</v>
      </c>
      <c r="Y47" s="283"/>
    </row>
    <row r="48" spans="2:25">
      <c r="B48" s="266"/>
      <c r="C48" s="99" t="s">
        <v>875</v>
      </c>
      <c r="D48" s="235"/>
      <c r="E48" s="235"/>
      <c r="F48" s="235"/>
      <c r="G48" s="235"/>
      <c r="H48" s="235"/>
      <c r="I48" s="235"/>
      <c r="J48" s="235"/>
      <c r="K48" s="235"/>
      <c r="L48" s="235"/>
      <c r="M48" s="235"/>
      <c r="N48" s="235"/>
      <c r="O48" s="235"/>
      <c r="U48" s="465"/>
      <c r="V48" s="235" t="s">
        <v>4</v>
      </c>
      <c r="W48" s="235" t="s">
        <v>348</v>
      </c>
      <c r="X48" s="235" t="s">
        <v>4</v>
      </c>
      <c r="Y48" s="283"/>
    </row>
    <row r="49" spans="1:37" ht="9" customHeight="1">
      <c r="B49" s="266"/>
      <c r="D49" s="235"/>
      <c r="E49" s="235"/>
      <c r="F49" s="235"/>
      <c r="G49" s="235"/>
      <c r="H49" s="235"/>
      <c r="I49" s="235"/>
      <c r="J49" s="235"/>
      <c r="K49" s="235"/>
      <c r="L49" s="235"/>
      <c r="M49" s="235"/>
      <c r="N49" s="235"/>
      <c r="O49" s="235"/>
      <c r="U49" s="237"/>
      <c r="V49" s="224"/>
      <c r="W49" s="224"/>
      <c r="X49" s="224"/>
      <c r="Y49" s="283"/>
      <c r="Z49" s="235"/>
      <c r="AA49" s="235"/>
      <c r="AB49" s="235"/>
    </row>
    <row r="50" spans="1:37" ht="37.5" customHeight="1">
      <c r="B50" s="266"/>
      <c r="C50" s="275" t="s">
        <v>716</v>
      </c>
      <c r="D50" s="275"/>
      <c r="E50" s="275"/>
      <c r="F50" s="275"/>
      <c r="G50" s="275"/>
      <c r="H50" s="275"/>
      <c r="I50" s="275"/>
      <c r="J50" s="275"/>
      <c r="K50" s="275"/>
      <c r="L50" s="275"/>
      <c r="M50" s="275"/>
      <c r="N50" s="275"/>
      <c r="O50" s="275"/>
      <c r="P50" s="275"/>
      <c r="Q50" s="275"/>
      <c r="R50" s="275"/>
      <c r="S50" s="275"/>
      <c r="T50" s="306"/>
      <c r="U50" s="465"/>
      <c r="V50" s="235" t="s">
        <v>4</v>
      </c>
      <c r="W50" s="235" t="s">
        <v>348</v>
      </c>
      <c r="X50" s="235" t="s">
        <v>4</v>
      </c>
      <c r="Y50" s="283"/>
    </row>
    <row r="51" spans="1:37" ht="6" customHeight="1">
      <c r="B51" s="254"/>
      <c r="C51" s="257"/>
      <c r="D51" s="257"/>
      <c r="E51" s="257"/>
      <c r="F51" s="257"/>
      <c r="G51" s="257"/>
      <c r="H51" s="257"/>
      <c r="I51" s="257"/>
      <c r="J51" s="257"/>
      <c r="K51" s="257"/>
      <c r="L51" s="257"/>
      <c r="M51" s="257"/>
      <c r="N51" s="257"/>
      <c r="O51" s="257"/>
      <c r="P51" s="257"/>
      <c r="Q51" s="257"/>
      <c r="R51" s="257"/>
      <c r="S51" s="257"/>
      <c r="T51" s="257"/>
      <c r="U51" s="254"/>
      <c r="V51" s="257"/>
      <c r="W51" s="257"/>
      <c r="X51" s="257"/>
      <c r="Y51" s="259"/>
    </row>
    <row r="52" spans="1:37">
      <c r="A52" s="224"/>
      <c r="B52" s="99" t="s">
        <v>676</v>
      </c>
      <c r="E52" s="280"/>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row>
    <row r="53" spans="1:37">
      <c r="A53" s="224"/>
      <c r="B53" s="99" t="s">
        <v>436</v>
      </c>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row>
    <row r="122" spans="3:7">
      <c r="C122" s="257"/>
      <c r="D122" s="257"/>
      <c r="E122" s="257"/>
      <c r="F122" s="257"/>
      <c r="G122" s="257"/>
    </row>
    <row r="123" spans="3:7">
      <c r="C123" s="256"/>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1"/>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fitToWidth="1" fitToHeight="1"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heetViews>
  <sheetFormatPr defaultColWidth="4" defaultRowHeight="13.5"/>
  <cols>
    <col min="1" max="1" width="1.5" style="99" customWidth="1"/>
    <col min="2" max="2" width="2.375" style="99" customWidth="1"/>
    <col min="3" max="3" width="1.125" style="99" customWidth="1"/>
    <col min="4" max="4" width="4" style="235"/>
    <col min="5"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8">
      <c r="B2" s="99" t="s">
        <v>120</v>
      </c>
      <c r="C2" s="289"/>
      <c r="D2" s="657"/>
      <c r="E2" s="289"/>
      <c r="F2" s="289"/>
      <c r="G2" s="289"/>
      <c r="H2" s="289"/>
      <c r="I2" s="289"/>
      <c r="J2" s="289"/>
      <c r="K2" s="289"/>
      <c r="L2" s="289"/>
      <c r="M2" s="289"/>
      <c r="N2" s="289"/>
      <c r="O2" s="289"/>
      <c r="P2" s="289"/>
      <c r="Q2" s="289"/>
      <c r="R2" s="289"/>
      <c r="S2" s="289"/>
      <c r="T2" s="289"/>
      <c r="U2" s="289"/>
      <c r="V2" s="289"/>
      <c r="W2" s="289"/>
      <c r="X2" s="289"/>
      <c r="Y2" s="289"/>
    </row>
    <row r="4" spans="2:28">
      <c r="B4" s="235" t="s">
        <v>20</v>
      </c>
      <c r="C4" s="235"/>
      <c r="D4" s="235"/>
      <c r="E4" s="235"/>
      <c r="F4" s="235"/>
      <c r="G4" s="235"/>
      <c r="H4" s="235"/>
      <c r="I4" s="235"/>
      <c r="J4" s="235"/>
      <c r="K4" s="235"/>
      <c r="L4" s="235"/>
      <c r="M4" s="235"/>
      <c r="N4" s="235"/>
      <c r="O4" s="235"/>
      <c r="P4" s="235"/>
      <c r="Q4" s="235"/>
      <c r="R4" s="235"/>
      <c r="S4" s="235"/>
      <c r="T4" s="235"/>
      <c r="U4" s="235"/>
      <c r="V4" s="235"/>
      <c r="W4" s="235"/>
      <c r="X4" s="235"/>
      <c r="Y4" s="235"/>
    </row>
    <row r="6" spans="2:28" ht="23.25" customHeight="1">
      <c r="B6" s="242" t="s">
        <v>421</v>
      </c>
      <c r="C6" s="242"/>
      <c r="D6" s="242"/>
      <c r="E6" s="242"/>
      <c r="F6" s="242"/>
      <c r="G6" s="234"/>
      <c r="H6" s="241"/>
      <c r="I6" s="241"/>
      <c r="J6" s="241"/>
      <c r="K6" s="241"/>
      <c r="L6" s="241"/>
      <c r="M6" s="241"/>
      <c r="N6" s="241"/>
      <c r="O6" s="241"/>
      <c r="P6" s="241"/>
      <c r="Q6" s="241"/>
      <c r="R6" s="241"/>
      <c r="S6" s="241"/>
      <c r="T6" s="241"/>
      <c r="U6" s="241"/>
      <c r="V6" s="241"/>
      <c r="W6" s="241"/>
      <c r="X6" s="241"/>
      <c r="Y6" s="261"/>
    </row>
    <row r="7" spans="2:28" ht="23.25" customHeight="1">
      <c r="B7" s="242" t="s">
        <v>427</v>
      </c>
      <c r="C7" s="242"/>
      <c r="D7" s="242"/>
      <c r="E7" s="242"/>
      <c r="F7" s="242"/>
      <c r="G7" s="249" t="s">
        <v>4</v>
      </c>
      <c r="H7" s="223" t="s">
        <v>390</v>
      </c>
      <c r="I7" s="223"/>
      <c r="J7" s="223"/>
      <c r="K7" s="223"/>
      <c r="L7" s="249" t="s">
        <v>4</v>
      </c>
      <c r="M7" s="223" t="s">
        <v>429</v>
      </c>
      <c r="N7" s="223"/>
      <c r="O7" s="223"/>
      <c r="P7" s="223"/>
      <c r="Q7" s="249" t="s">
        <v>4</v>
      </c>
      <c r="R7" s="223" t="s">
        <v>430</v>
      </c>
      <c r="S7" s="223"/>
      <c r="T7" s="223"/>
      <c r="U7" s="223"/>
      <c r="V7" s="223"/>
      <c r="W7" s="241"/>
      <c r="X7" s="241"/>
      <c r="Y7" s="261"/>
    </row>
    <row r="9" spans="2:28">
      <c r="B9" s="253"/>
      <c r="C9" s="256"/>
      <c r="D9" s="247"/>
      <c r="E9" s="256"/>
      <c r="F9" s="256"/>
      <c r="G9" s="256"/>
      <c r="H9" s="256"/>
      <c r="I9" s="256"/>
      <c r="J9" s="256"/>
      <c r="K9" s="256"/>
      <c r="L9" s="256"/>
      <c r="M9" s="256"/>
      <c r="N9" s="256"/>
      <c r="O9" s="256"/>
      <c r="P9" s="256"/>
      <c r="Q9" s="256"/>
      <c r="R9" s="256"/>
      <c r="S9" s="256"/>
      <c r="T9" s="258"/>
      <c r="U9" s="256"/>
      <c r="V9" s="256"/>
      <c r="W9" s="256"/>
      <c r="X9" s="256"/>
      <c r="Y9" s="258"/>
      <c r="Z9" s="289"/>
      <c r="AA9" s="289"/>
      <c r="AB9" s="289"/>
    </row>
    <row r="10" spans="2:28">
      <c r="B10" s="266" t="s">
        <v>534</v>
      </c>
      <c r="T10" s="283"/>
      <c r="V10" s="304" t="s">
        <v>438</v>
      </c>
      <c r="W10" s="304" t="s">
        <v>348</v>
      </c>
      <c r="X10" s="304" t="s">
        <v>442</v>
      </c>
      <c r="Y10" s="283"/>
      <c r="Z10" s="289"/>
      <c r="AA10" s="289"/>
      <c r="AB10" s="289"/>
    </row>
    <row r="11" spans="2:28">
      <c r="B11" s="266"/>
      <c r="T11" s="283"/>
      <c r="Y11" s="283"/>
      <c r="Z11" s="289"/>
      <c r="AA11" s="289"/>
      <c r="AB11" s="289"/>
    </row>
    <row r="12" spans="2:28" ht="17.25" customHeight="1">
      <c r="B12" s="266"/>
      <c r="D12" s="235" t="s">
        <v>338</v>
      </c>
      <c r="E12" s="99" t="s">
        <v>339</v>
      </c>
      <c r="F12" s="99"/>
      <c r="G12" s="99"/>
      <c r="H12" s="99"/>
      <c r="I12" s="99"/>
      <c r="J12" s="99"/>
      <c r="K12" s="99"/>
      <c r="L12" s="99"/>
      <c r="M12" s="99"/>
      <c r="N12" s="99"/>
      <c r="O12" s="99"/>
      <c r="P12" s="99"/>
      <c r="Q12" s="99"/>
      <c r="R12" s="99"/>
      <c r="S12" s="99"/>
      <c r="T12" s="283"/>
      <c r="V12" s="235" t="s">
        <v>4</v>
      </c>
      <c r="W12" s="235" t="s">
        <v>348</v>
      </c>
      <c r="X12" s="235" t="s">
        <v>4</v>
      </c>
      <c r="Y12" s="231"/>
    </row>
    <row r="13" spans="2:28" ht="10.5" customHeight="1">
      <c r="B13" s="266"/>
      <c r="T13" s="283"/>
      <c r="V13" s="235"/>
      <c r="W13" s="235"/>
      <c r="X13" s="235"/>
      <c r="Y13" s="251"/>
    </row>
    <row r="14" spans="2:28" ht="30.75" customHeight="1">
      <c r="B14" s="266"/>
      <c r="D14" s="235" t="s">
        <v>250</v>
      </c>
      <c r="E14" s="275" t="s">
        <v>477</v>
      </c>
      <c r="F14" s="275"/>
      <c r="G14" s="275"/>
      <c r="H14" s="275"/>
      <c r="I14" s="275"/>
      <c r="J14" s="275"/>
      <c r="K14" s="275"/>
      <c r="L14" s="275"/>
      <c r="M14" s="275"/>
      <c r="N14" s="275"/>
      <c r="O14" s="275"/>
      <c r="P14" s="275"/>
      <c r="Q14" s="275"/>
      <c r="R14" s="275"/>
      <c r="S14" s="275"/>
      <c r="T14" s="306"/>
      <c r="V14" s="235" t="s">
        <v>4</v>
      </c>
      <c r="W14" s="235" t="s">
        <v>348</v>
      </c>
      <c r="X14" s="235" t="s">
        <v>4</v>
      </c>
      <c r="Y14" s="231"/>
    </row>
    <row r="15" spans="2:28" ht="9" customHeight="1">
      <c r="B15" s="266"/>
      <c r="T15" s="283"/>
      <c r="V15" s="235"/>
      <c r="W15" s="235"/>
      <c r="X15" s="235"/>
      <c r="Y15" s="251"/>
    </row>
    <row r="16" spans="2:28" ht="41.25" customHeight="1">
      <c r="B16" s="266"/>
      <c r="D16" s="235" t="s">
        <v>340</v>
      </c>
      <c r="E16" s="275" t="s">
        <v>690</v>
      </c>
      <c r="F16" s="275"/>
      <c r="G16" s="275"/>
      <c r="H16" s="275"/>
      <c r="I16" s="275"/>
      <c r="J16" s="275"/>
      <c r="K16" s="275"/>
      <c r="L16" s="275"/>
      <c r="M16" s="275"/>
      <c r="N16" s="275"/>
      <c r="O16" s="275"/>
      <c r="P16" s="275"/>
      <c r="Q16" s="275"/>
      <c r="R16" s="275"/>
      <c r="S16" s="275"/>
      <c r="T16" s="306"/>
      <c r="V16" s="235" t="s">
        <v>4</v>
      </c>
      <c r="W16" s="235" t="s">
        <v>348</v>
      </c>
      <c r="X16" s="235" t="s">
        <v>4</v>
      </c>
      <c r="Y16" s="231"/>
    </row>
    <row r="17" spans="2:28" ht="7.5" customHeight="1">
      <c r="B17" s="266"/>
      <c r="T17" s="283"/>
      <c r="V17" s="224"/>
      <c r="W17" s="224"/>
      <c r="X17" s="224"/>
      <c r="Y17" s="231"/>
    </row>
    <row r="18" spans="2:28" ht="17.25" customHeight="1">
      <c r="B18" s="266"/>
      <c r="D18" s="235" t="s">
        <v>342</v>
      </c>
      <c r="E18" s="99" t="s">
        <v>364</v>
      </c>
      <c r="F18" s="99"/>
      <c r="G18" s="99"/>
      <c r="H18" s="99"/>
      <c r="I18" s="99"/>
      <c r="J18" s="99"/>
      <c r="K18" s="99"/>
      <c r="L18" s="99"/>
      <c r="M18" s="99"/>
      <c r="N18" s="99"/>
      <c r="O18" s="99"/>
      <c r="P18" s="99"/>
      <c r="Q18" s="99"/>
      <c r="R18" s="99"/>
      <c r="S18" s="99"/>
      <c r="T18" s="283"/>
      <c r="V18" s="235" t="s">
        <v>4</v>
      </c>
      <c r="W18" s="235" t="s">
        <v>348</v>
      </c>
      <c r="X18" s="235" t="s">
        <v>4</v>
      </c>
      <c r="Y18" s="231"/>
    </row>
    <row r="19" spans="2:28" ht="6.75" customHeight="1">
      <c r="B19" s="266"/>
      <c r="T19" s="283"/>
      <c r="Y19" s="283"/>
    </row>
    <row r="20" spans="2:28" ht="36" customHeight="1">
      <c r="B20" s="266"/>
      <c r="D20" s="235" t="s">
        <v>653</v>
      </c>
      <c r="E20" s="275" t="s">
        <v>691</v>
      </c>
      <c r="F20" s="275"/>
      <c r="G20" s="275"/>
      <c r="H20" s="275"/>
      <c r="I20" s="275"/>
      <c r="J20" s="275"/>
      <c r="K20" s="275"/>
      <c r="L20" s="275"/>
      <c r="M20" s="275"/>
      <c r="N20" s="275"/>
      <c r="O20" s="275"/>
      <c r="P20" s="275"/>
      <c r="Q20" s="275"/>
      <c r="R20" s="275"/>
      <c r="S20" s="275"/>
      <c r="T20" s="306"/>
      <c r="V20" s="235" t="s">
        <v>4</v>
      </c>
      <c r="W20" s="235" t="s">
        <v>348</v>
      </c>
      <c r="X20" s="235" t="s">
        <v>4</v>
      </c>
      <c r="Y20" s="231"/>
    </row>
    <row r="21" spans="2:28" ht="6.75" customHeight="1">
      <c r="B21" s="254"/>
      <c r="C21" s="257"/>
      <c r="D21" s="248"/>
      <c r="E21" s="257"/>
      <c r="F21" s="257"/>
      <c r="G21" s="257"/>
      <c r="H21" s="257"/>
      <c r="I21" s="257"/>
      <c r="J21" s="257"/>
      <c r="K21" s="257"/>
      <c r="L21" s="257"/>
      <c r="M21" s="257"/>
      <c r="N21" s="257"/>
      <c r="O21" s="257"/>
      <c r="P21" s="257"/>
      <c r="Q21" s="257"/>
      <c r="R21" s="257"/>
      <c r="S21" s="257"/>
      <c r="T21" s="259"/>
      <c r="U21" s="257"/>
      <c r="V21" s="257"/>
      <c r="W21" s="257"/>
      <c r="X21" s="257"/>
      <c r="Y21" s="259"/>
    </row>
    <row r="22" spans="2:28" ht="6.75" customHeight="1"/>
    <row r="23" spans="2:28" ht="35.25" customHeight="1">
      <c r="B23" s="235" t="s">
        <v>314</v>
      </c>
      <c r="C23" s="235"/>
      <c r="D23" s="235"/>
      <c r="E23" s="275" t="s">
        <v>692</v>
      </c>
      <c r="F23" s="275"/>
      <c r="G23" s="275"/>
      <c r="H23" s="275"/>
      <c r="I23" s="275"/>
      <c r="J23" s="275"/>
      <c r="K23" s="275"/>
      <c r="L23" s="275"/>
      <c r="M23" s="275"/>
      <c r="N23" s="275"/>
      <c r="O23" s="275"/>
      <c r="P23" s="275"/>
      <c r="Q23" s="275"/>
      <c r="R23" s="275"/>
      <c r="S23" s="275"/>
      <c r="T23" s="275"/>
      <c r="U23" s="275"/>
      <c r="V23" s="275"/>
      <c r="W23" s="275"/>
      <c r="X23" s="275"/>
      <c r="Y23" s="275"/>
    </row>
    <row r="24" spans="2:28" ht="24.75" customHeight="1">
      <c r="B24" s="235" t="s">
        <v>589</v>
      </c>
      <c r="C24" s="235"/>
      <c r="D24" s="235"/>
      <c r="E24" s="275" t="s">
        <v>685</v>
      </c>
      <c r="F24" s="275"/>
      <c r="G24" s="275"/>
      <c r="H24" s="275"/>
      <c r="I24" s="275"/>
      <c r="J24" s="275"/>
      <c r="K24" s="275"/>
      <c r="L24" s="275"/>
      <c r="M24" s="275"/>
      <c r="N24" s="275"/>
      <c r="O24" s="275"/>
      <c r="P24" s="275"/>
      <c r="Q24" s="275"/>
      <c r="R24" s="275"/>
      <c r="S24" s="275"/>
      <c r="T24" s="275"/>
      <c r="U24" s="275"/>
      <c r="V24" s="275"/>
      <c r="W24" s="275"/>
      <c r="X24" s="275"/>
      <c r="Y24" s="275"/>
      <c r="Z24" s="264"/>
    </row>
    <row r="25" spans="2:28" ht="7.5" customHeight="1">
      <c r="K25" s="289"/>
      <c r="L25" s="289"/>
      <c r="M25" s="289"/>
      <c r="N25" s="289"/>
      <c r="O25" s="289"/>
      <c r="P25" s="289"/>
      <c r="Q25" s="289"/>
      <c r="R25" s="289"/>
      <c r="S25" s="289"/>
      <c r="T25" s="289"/>
      <c r="U25" s="289"/>
      <c r="V25" s="289"/>
      <c r="W25" s="289"/>
      <c r="X25" s="289"/>
      <c r="Y25" s="289"/>
      <c r="Z25" s="289"/>
      <c r="AA25" s="289"/>
      <c r="AB25" s="289"/>
    </row>
    <row r="122" spans="3:7">
      <c r="C122" s="257"/>
      <c r="D122" s="248"/>
      <c r="E122" s="257"/>
      <c r="F122" s="257"/>
      <c r="G122" s="257"/>
    </row>
    <row r="123" spans="3:7">
      <c r="C123" s="256"/>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1"/>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dimension ref="B2:AB123"/>
  <sheetViews>
    <sheetView workbookViewId="0"/>
  </sheetViews>
  <sheetFormatPr defaultColWidth="4" defaultRowHeight="13.5"/>
  <cols>
    <col min="1" max="1" width="1.5" style="99" customWidth="1"/>
    <col min="2" max="2" width="2.375" style="99" customWidth="1"/>
    <col min="3" max="3" width="1.125" style="99" customWidth="1"/>
    <col min="4" max="17" width="4" style="99"/>
    <col min="18" max="18" width="5.125" style="99" customWidth="1"/>
    <col min="19" max="19" width="8.125" style="99" customWidth="1"/>
    <col min="20"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5">
      <c r="B2" s="99" t="s">
        <v>646</v>
      </c>
      <c r="C2" s="289"/>
      <c r="D2" s="289"/>
      <c r="E2" s="289"/>
      <c r="F2" s="289"/>
      <c r="G2" s="289"/>
      <c r="H2" s="289"/>
      <c r="I2" s="289"/>
      <c r="J2" s="289"/>
      <c r="K2" s="289"/>
      <c r="L2" s="289"/>
      <c r="M2" s="289"/>
      <c r="N2" s="289"/>
      <c r="O2" s="289"/>
      <c r="P2" s="289"/>
      <c r="Q2" s="289"/>
      <c r="R2" s="289"/>
      <c r="S2" s="289"/>
      <c r="T2" s="289"/>
      <c r="U2" s="289"/>
      <c r="V2" s="289"/>
      <c r="W2" s="289"/>
      <c r="X2" s="289"/>
      <c r="Y2" s="289"/>
    </row>
    <row r="4" spans="2:25">
      <c r="B4" s="235" t="s">
        <v>759</v>
      </c>
      <c r="C4" s="235"/>
      <c r="D4" s="235"/>
      <c r="E4" s="235"/>
      <c r="F4" s="235"/>
      <c r="G4" s="235"/>
      <c r="H4" s="235"/>
      <c r="I4" s="235"/>
      <c r="J4" s="235"/>
      <c r="K4" s="235"/>
      <c r="L4" s="235"/>
      <c r="M4" s="235"/>
      <c r="N4" s="235"/>
      <c r="O4" s="235"/>
      <c r="P4" s="235"/>
      <c r="Q4" s="235"/>
      <c r="R4" s="235"/>
      <c r="S4" s="235"/>
      <c r="T4" s="235"/>
      <c r="U4" s="235"/>
      <c r="V4" s="235"/>
      <c r="W4" s="235"/>
      <c r="X4" s="235"/>
      <c r="Y4" s="235"/>
    </row>
    <row r="6" spans="2:25" ht="23.25" customHeight="1">
      <c r="B6" s="242" t="s">
        <v>421</v>
      </c>
      <c r="C6" s="242"/>
      <c r="D6" s="242"/>
      <c r="E6" s="242"/>
      <c r="F6" s="242"/>
      <c r="G6" s="234"/>
      <c r="H6" s="241"/>
      <c r="I6" s="241"/>
      <c r="J6" s="241"/>
      <c r="K6" s="241"/>
      <c r="L6" s="241"/>
      <c r="M6" s="241"/>
      <c r="N6" s="241"/>
      <c r="O6" s="241"/>
      <c r="P6" s="241"/>
      <c r="Q6" s="241"/>
      <c r="R6" s="241"/>
      <c r="S6" s="241"/>
      <c r="T6" s="241"/>
      <c r="U6" s="241"/>
      <c r="V6" s="241"/>
      <c r="W6" s="241"/>
      <c r="X6" s="241"/>
      <c r="Y6" s="261"/>
    </row>
    <row r="7" spans="2:25" ht="23.25" customHeight="1">
      <c r="B7" s="242" t="s">
        <v>427</v>
      </c>
      <c r="C7" s="242"/>
      <c r="D7" s="242"/>
      <c r="E7" s="242"/>
      <c r="F7" s="242"/>
      <c r="G7" s="249" t="s">
        <v>4</v>
      </c>
      <c r="H7" s="223" t="s">
        <v>390</v>
      </c>
      <c r="I7" s="223"/>
      <c r="J7" s="223"/>
      <c r="K7" s="223"/>
      <c r="L7" s="249" t="s">
        <v>4</v>
      </c>
      <c r="M7" s="223" t="s">
        <v>429</v>
      </c>
      <c r="N7" s="223"/>
      <c r="O7" s="223"/>
      <c r="P7" s="223"/>
      <c r="Q7" s="249" t="s">
        <v>4</v>
      </c>
      <c r="R7" s="223" t="s">
        <v>430</v>
      </c>
      <c r="S7" s="223"/>
      <c r="T7" s="223"/>
      <c r="U7" s="223"/>
      <c r="V7" s="223"/>
      <c r="W7" s="241"/>
      <c r="X7" s="241"/>
      <c r="Y7" s="261"/>
    </row>
    <row r="8" spans="2:25" ht="20.100000000000001" customHeight="1">
      <c r="B8" s="243" t="s">
        <v>368</v>
      </c>
      <c r="C8" s="247"/>
      <c r="D8" s="247"/>
      <c r="E8" s="247"/>
      <c r="F8" s="250"/>
      <c r="G8" s="243" t="s">
        <v>4</v>
      </c>
      <c r="H8" s="256" t="s">
        <v>286</v>
      </c>
      <c r="I8" s="256"/>
      <c r="J8" s="256"/>
      <c r="K8" s="256"/>
      <c r="L8" s="256"/>
      <c r="M8" s="256"/>
      <c r="N8" s="256"/>
      <c r="O8" s="256"/>
      <c r="P8" s="256"/>
      <c r="Q8" s="256"/>
      <c r="R8" s="256"/>
      <c r="S8" s="256"/>
      <c r="T8" s="256"/>
      <c r="U8" s="256"/>
      <c r="V8" s="256"/>
      <c r="W8" s="256"/>
      <c r="X8" s="256"/>
      <c r="Y8" s="258"/>
    </row>
    <row r="9" spans="2:25" ht="20.100000000000001" customHeight="1">
      <c r="B9" s="216"/>
      <c r="C9" s="235"/>
      <c r="D9" s="235"/>
      <c r="E9" s="235"/>
      <c r="F9" s="251"/>
      <c r="G9" s="216" t="s">
        <v>4</v>
      </c>
      <c r="H9" s="99" t="s">
        <v>1190</v>
      </c>
      <c r="I9" s="99"/>
      <c r="J9" s="99"/>
      <c r="K9" s="99"/>
      <c r="L9" s="99"/>
      <c r="M9" s="99"/>
      <c r="N9" s="99"/>
      <c r="O9" s="99"/>
      <c r="P9" s="99"/>
      <c r="Q9" s="99"/>
      <c r="R9" s="99"/>
      <c r="S9" s="99"/>
      <c r="T9" s="99"/>
      <c r="U9" s="99"/>
      <c r="V9" s="99"/>
      <c r="W9" s="99"/>
      <c r="X9" s="99"/>
      <c r="Y9" s="283"/>
    </row>
    <row r="10" spans="2:25" ht="20.100000000000001" customHeight="1">
      <c r="B10" s="244"/>
      <c r="C10" s="248"/>
      <c r="D10" s="248"/>
      <c r="E10" s="248"/>
      <c r="F10" s="252"/>
      <c r="G10" s="244" t="s">
        <v>4</v>
      </c>
      <c r="H10" s="257" t="s">
        <v>1191</v>
      </c>
      <c r="I10" s="257"/>
      <c r="J10" s="257"/>
      <c r="K10" s="257"/>
      <c r="L10" s="257"/>
      <c r="M10" s="257"/>
      <c r="N10" s="257"/>
      <c r="O10" s="257"/>
      <c r="P10" s="257"/>
      <c r="Q10" s="257"/>
      <c r="R10" s="257"/>
      <c r="S10" s="257"/>
      <c r="T10" s="257"/>
      <c r="U10" s="257"/>
      <c r="V10" s="257"/>
      <c r="W10" s="257"/>
      <c r="X10" s="257"/>
      <c r="Y10" s="259"/>
    </row>
    <row r="11" spans="2:25" ht="10.5" customHeight="1">
      <c r="B11" s="235"/>
      <c r="C11" s="235"/>
      <c r="D11" s="235"/>
      <c r="E11" s="235"/>
      <c r="F11" s="235"/>
      <c r="G11" s="224"/>
      <c r="I11" s="275"/>
      <c r="J11" s="275"/>
      <c r="K11" s="275"/>
      <c r="L11" s="275"/>
      <c r="M11" s="275"/>
      <c r="N11" s="275"/>
      <c r="O11" s="275"/>
      <c r="P11" s="275"/>
      <c r="Q11" s="275"/>
      <c r="R11" s="275"/>
      <c r="S11" s="275"/>
      <c r="T11" s="275"/>
      <c r="U11" s="275"/>
      <c r="V11" s="275"/>
      <c r="W11" s="275"/>
      <c r="X11" s="275"/>
      <c r="Y11" s="275"/>
    </row>
    <row r="12" spans="2:25" ht="15.75" customHeight="1">
      <c r="B12" s="253"/>
      <c r="C12" s="247"/>
      <c r="D12" s="247"/>
      <c r="E12" s="247"/>
      <c r="F12" s="247"/>
      <c r="G12" s="280"/>
      <c r="H12" s="256"/>
      <c r="I12" s="302"/>
      <c r="J12" s="302"/>
      <c r="K12" s="302"/>
      <c r="L12" s="302"/>
      <c r="M12" s="302"/>
      <c r="N12" s="302"/>
      <c r="O12" s="302"/>
      <c r="P12" s="302"/>
      <c r="Q12" s="302"/>
      <c r="R12" s="302"/>
      <c r="S12" s="302"/>
      <c r="T12" s="305"/>
      <c r="U12" s="253"/>
      <c r="V12" s="348"/>
      <c r="W12" s="348"/>
      <c r="X12" s="348"/>
      <c r="Y12" s="258"/>
    </row>
    <row r="13" spans="2:25" ht="15.75" customHeight="1">
      <c r="B13" s="266" t="s">
        <v>591</v>
      </c>
      <c r="C13" s="235"/>
      <c r="D13" s="235"/>
      <c r="E13" s="235"/>
      <c r="F13" s="235"/>
      <c r="G13" s="224"/>
      <c r="I13" s="275"/>
      <c r="J13" s="275"/>
      <c r="K13" s="275"/>
      <c r="L13" s="275"/>
      <c r="M13" s="275"/>
      <c r="N13" s="275"/>
      <c r="O13" s="275"/>
      <c r="P13" s="275"/>
      <c r="Q13" s="275"/>
      <c r="R13" s="275"/>
      <c r="S13" s="275"/>
      <c r="T13" s="275"/>
      <c r="U13" s="266"/>
      <c r="V13" s="304" t="s">
        <v>438</v>
      </c>
      <c r="W13" s="304" t="s">
        <v>348</v>
      </c>
      <c r="X13" s="304" t="s">
        <v>442</v>
      </c>
      <c r="Y13" s="283"/>
    </row>
    <row r="14" spans="2:25" ht="9.75" customHeight="1">
      <c r="B14" s="266"/>
      <c r="C14" s="235"/>
      <c r="D14" s="235"/>
      <c r="E14" s="235"/>
      <c r="F14" s="235"/>
      <c r="G14" s="224"/>
      <c r="I14" s="275"/>
      <c r="J14" s="275"/>
      <c r="K14" s="275"/>
      <c r="L14" s="275"/>
      <c r="M14" s="275"/>
      <c r="N14" s="275"/>
      <c r="O14" s="275"/>
      <c r="P14" s="275"/>
      <c r="Q14" s="275"/>
      <c r="R14" s="275"/>
      <c r="S14" s="275"/>
      <c r="T14" s="275"/>
      <c r="U14" s="266"/>
      <c r="V14" s="304"/>
      <c r="W14" s="304"/>
      <c r="X14" s="304"/>
      <c r="Y14" s="283"/>
    </row>
    <row r="15" spans="2:25" ht="15.75" customHeight="1">
      <c r="B15" s="266"/>
      <c r="C15" s="99" t="s">
        <v>1235</v>
      </c>
      <c r="D15" s="235"/>
      <c r="E15" s="235"/>
      <c r="F15" s="235"/>
      <c r="G15" s="224"/>
      <c r="I15" s="275"/>
      <c r="J15" s="275"/>
      <c r="K15" s="275"/>
      <c r="L15" s="275"/>
      <c r="M15" s="275"/>
      <c r="N15" s="275"/>
      <c r="O15" s="275"/>
      <c r="P15" s="275"/>
      <c r="Q15" s="275"/>
      <c r="R15" s="275"/>
      <c r="S15" s="275"/>
      <c r="T15" s="275"/>
      <c r="U15" s="266"/>
      <c r="Y15" s="283"/>
    </row>
    <row r="16" spans="2:25" ht="31.5" customHeight="1">
      <c r="B16" s="266"/>
      <c r="C16" s="542" t="s">
        <v>623</v>
      </c>
      <c r="D16" s="542"/>
      <c r="E16" s="542"/>
      <c r="F16" s="634"/>
      <c r="G16" s="243" t="s">
        <v>338</v>
      </c>
      <c r="H16" s="256" t="s">
        <v>708</v>
      </c>
      <c r="I16" s="256"/>
      <c r="J16" s="256"/>
      <c r="K16" s="256"/>
      <c r="L16" s="256"/>
      <c r="M16" s="256"/>
      <c r="N16" s="256"/>
      <c r="O16" s="256"/>
      <c r="P16" s="256"/>
      <c r="Q16" s="256"/>
      <c r="R16" s="256"/>
      <c r="S16" s="258"/>
      <c r="T16" s="224"/>
      <c r="U16" s="266"/>
      <c r="V16" s="235" t="s">
        <v>4</v>
      </c>
      <c r="W16" s="235" t="s">
        <v>348</v>
      </c>
      <c r="X16" s="235" t="s">
        <v>4</v>
      </c>
      <c r="Y16" s="231"/>
    </row>
    <row r="17" spans="2:25" ht="32.25" customHeight="1">
      <c r="B17" s="237"/>
      <c r="C17" s="542"/>
      <c r="D17" s="542"/>
      <c r="E17" s="542"/>
      <c r="F17" s="634"/>
      <c r="G17" s="294" t="s">
        <v>250</v>
      </c>
      <c r="H17" s="303" t="s">
        <v>1039</v>
      </c>
      <c r="I17" s="303"/>
      <c r="J17" s="303"/>
      <c r="K17" s="303"/>
      <c r="L17" s="303"/>
      <c r="M17" s="303"/>
      <c r="N17" s="303"/>
      <c r="O17" s="303"/>
      <c r="P17" s="303"/>
      <c r="Q17" s="303"/>
      <c r="R17" s="303"/>
      <c r="S17" s="307"/>
      <c r="T17" s="264"/>
      <c r="U17" s="266"/>
      <c r="V17" s="235" t="s">
        <v>4</v>
      </c>
      <c r="W17" s="235" t="s">
        <v>348</v>
      </c>
      <c r="X17" s="235" t="s">
        <v>4</v>
      </c>
      <c r="Y17" s="251"/>
    </row>
    <row r="18" spans="2:25" ht="5.25" customHeight="1">
      <c r="B18" s="237"/>
      <c r="C18" s="224"/>
      <c r="D18" s="224"/>
      <c r="E18" s="224"/>
      <c r="F18" s="224"/>
      <c r="U18" s="266"/>
      <c r="Y18" s="283"/>
    </row>
    <row r="19" spans="2:25" ht="17.25" customHeight="1">
      <c r="B19" s="237"/>
      <c r="C19" s="224" t="s">
        <v>793</v>
      </c>
      <c r="D19" s="224"/>
      <c r="E19" s="224"/>
      <c r="F19" s="224"/>
      <c r="U19" s="266"/>
      <c r="Y19" s="283"/>
    </row>
    <row r="20" spans="2:25" ht="32.25" customHeight="1">
      <c r="B20" s="237"/>
      <c r="C20" s="542" t="s">
        <v>1040</v>
      </c>
      <c r="D20" s="242"/>
      <c r="E20" s="242"/>
      <c r="F20" s="215"/>
      <c r="G20" s="243" t="s">
        <v>338</v>
      </c>
      <c r="H20" s="302" t="s">
        <v>1041</v>
      </c>
      <c r="I20" s="302"/>
      <c r="J20" s="302"/>
      <c r="K20" s="302"/>
      <c r="L20" s="302"/>
      <c r="M20" s="302"/>
      <c r="N20" s="302"/>
      <c r="O20" s="302"/>
      <c r="P20" s="302"/>
      <c r="Q20" s="302"/>
      <c r="R20" s="302"/>
      <c r="S20" s="305"/>
      <c r="U20" s="266"/>
      <c r="V20" s="235" t="s">
        <v>4</v>
      </c>
      <c r="W20" s="235" t="s">
        <v>348</v>
      </c>
      <c r="X20" s="235" t="s">
        <v>4</v>
      </c>
      <c r="Y20" s="231"/>
    </row>
    <row r="21" spans="2:25" ht="31.5" customHeight="1">
      <c r="B21" s="237"/>
      <c r="C21" s="242"/>
      <c r="D21" s="242"/>
      <c r="E21" s="242"/>
      <c r="F21" s="215"/>
      <c r="G21" s="244" t="s">
        <v>250</v>
      </c>
      <c r="H21" s="303" t="s">
        <v>1042</v>
      </c>
      <c r="I21" s="303"/>
      <c r="J21" s="303"/>
      <c r="K21" s="303"/>
      <c r="L21" s="303"/>
      <c r="M21" s="303"/>
      <c r="N21" s="303"/>
      <c r="O21" s="303"/>
      <c r="P21" s="303"/>
      <c r="Q21" s="303"/>
      <c r="R21" s="303"/>
      <c r="S21" s="307"/>
      <c r="U21" s="266"/>
      <c r="V21" s="235" t="s">
        <v>4</v>
      </c>
      <c r="W21" s="235" t="s">
        <v>348</v>
      </c>
      <c r="X21" s="235" t="s">
        <v>4</v>
      </c>
      <c r="Y21" s="231"/>
    </row>
    <row r="22" spans="2:25" ht="4.5" customHeight="1">
      <c r="B22" s="237"/>
      <c r="C22" s="224"/>
      <c r="D22" s="224"/>
      <c r="E22" s="224"/>
      <c r="F22" s="224"/>
      <c r="U22" s="266"/>
      <c r="Y22" s="283"/>
    </row>
    <row r="23" spans="2:25" ht="17.25" customHeight="1">
      <c r="B23" s="237"/>
      <c r="C23" s="224" t="s">
        <v>1192</v>
      </c>
      <c r="D23" s="224"/>
      <c r="E23" s="224"/>
      <c r="F23" s="224"/>
      <c r="U23" s="266"/>
      <c r="Y23" s="283"/>
    </row>
    <row r="24" spans="2:25" ht="31.5" customHeight="1">
      <c r="B24" s="237"/>
      <c r="C24" s="542" t="s">
        <v>1040</v>
      </c>
      <c r="D24" s="242"/>
      <c r="E24" s="242"/>
      <c r="F24" s="215"/>
      <c r="G24" s="243" t="s">
        <v>338</v>
      </c>
      <c r="H24" s="302" t="s">
        <v>392</v>
      </c>
      <c r="I24" s="302"/>
      <c r="J24" s="302"/>
      <c r="K24" s="302"/>
      <c r="L24" s="302"/>
      <c r="M24" s="302"/>
      <c r="N24" s="302"/>
      <c r="O24" s="302"/>
      <c r="P24" s="302"/>
      <c r="Q24" s="302"/>
      <c r="R24" s="302"/>
      <c r="S24" s="305"/>
      <c r="U24" s="266"/>
      <c r="V24" s="235" t="s">
        <v>4</v>
      </c>
      <c r="W24" s="235" t="s">
        <v>348</v>
      </c>
      <c r="X24" s="235" t="s">
        <v>4</v>
      </c>
      <c r="Y24" s="231"/>
    </row>
    <row r="25" spans="2:25" ht="44.25" customHeight="1">
      <c r="B25" s="237"/>
      <c r="C25" s="242"/>
      <c r="D25" s="242"/>
      <c r="E25" s="242"/>
      <c r="F25" s="215"/>
      <c r="G25" s="244" t="s">
        <v>250</v>
      </c>
      <c r="H25" s="303" t="s">
        <v>602</v>
      </c>
      <c r="I25" s="303"/>
      <c r="J25" s="303"/>
      <c r="K25" s="303"/>
      <c r="L25" s="303"/>
      <c r="M25" s="303"/>
      <c r="N25" s="303"/>
      <c r="O25" s="303"/>
      <c r="P25" s="303"/>
      <c r="Q25" s="303"/>
      <c r="R25" s="303"/>
      <c r="S25" s="307"/>
      <c r="U25" s="266"/>
      <c r="V25" s="235" t="s">
        <v>4</v>
      </c>
      <c r="W25" s="235" t="s">
        <v>348</v>
      </c>
      <c r="X25" s="235" t="s">
        <v>4</v>
      </c>
      <c r="Y25" s="231"/>
    </row>
    <row r="26" spans="2:25" ht="6.75" customHeight="1">
      <c r="B26" s="237"/>
      <c r="C26" s="224"/>
      <c r="D26" s="224"/>
      <c r="E26" s="224"/>
      <c r="F26" s="224"/>
      <c r="G26" s="658"/>
      <c r="U26" s="266"/>
      <c r="Y26" s="283"/>
    </row>
    <row r="27" spans="2:25" ht="18" customHeight="1">
      <c r="B27" s="237"/>
      <c r="C27" s="224" t="s">
        <v>830</v>
      </c>
      <c r="E27" s="224"/>
      <c r="F27" s="224"/>
      <c r="U27" s="266"/>
      <c r="Y27" s="283"/>
    </row>
    <row r="28" spans="2:25" ht="31.5" customHeight="1">
      <c r="B28" s="237"/>
      <c r="C28" s="542" t="s">
        <v>1040</v>
      </c>
      <c r="D28" s="242"/>
      <c r="E28" s="242"/>
      <c r="F28" s="215"/>
      <c r="G28" s="243" t="s">
        <v>338</v>
      </c>
      <c r="H28" s="302" t="s">
        <v>1020</v>
      </c>
      <c r="I28" s="302"/>
      <c r="J28" s="302"/>
      <c r="K28" s="302"/>
      <c r="L28" s="302"/>
      <c r="M28" s="302"/>
      <c r="N28" s="302"/>
      <c r="O28" s="302"/>
      <c r="P28" s="302"/>
      <c r="Q28" s="302"/>
      <c r="R28" s="302"/>
      <c r="S28" s="305"/>
      <c r="U28" s="266"/>
      <c r="V28" s="235" t="s">
        <v>4</v>
      </c>
      <c r="W28" s="235" t="s">
        <v>348</v>
      </c>
      <c r="X28" s="235" t="s">
        <v>4</v>
      </c>
      <c r="Y28" s="231"/>
    </row>
    <row r="29" spans="2:25" ht="29.25" customHeight="1">
      <c r="B29" s="237"/>
      <c r="C29" s="242"/>
      <c r="D29" s="242"/>
      <c r="E29" s="242"/>
      <c r="F29" s="215"/>
      <c r="G29" s="244" t="s">
        <v>250</v>
      </c>
      <c r="H29" s="257" t="s">
        <v>1043</v>
      </c>
      <c r="I29" s="257"/>
      <c r="J29" s="257"/>
      <c r="K29" s="257"/>
      <c r="L29" s="257"/>
      <c r="M29" s="257"/>
      <c r="N29" s="257"/>
      <c r="O29" s="257"/>
      <c r="P29" s="257"/>
      <c r="Q29" s="257"/>
      <c r="R29" s="257"/>
      <c r="S29" s="259"/>
      <c r="U29" s="266"/>
      <c r="V29" s="235" t="s">
        <v>4</v>
      </c>
      <c r="W29" s="235" t="s">
        <v>348</v>
      </c>
      <c r="X29" s="235" t="s">
        <v>4</v>
      </c>
      <c r="Y29" s="231"/>
    </row>
    <row r="30" spans="2:25" ht="6.75" customHeight="1">
      <c r="B30" s="237"/>
      <c r="C30" s="235"/>
      <c r="D30" s="235"/>
      <c r="E30" s="235"/>
      <c r="F30" s="235"/>
      <c r="U30" s="266"/>
      <c r="V30" s="285"/>
      <c r="W30" s="235"/>
      <c r="X30" s="285"/>
      <c r="Y30" s="231"/>
    </row>
    <row r="31" spans="2:25" ht="29.25" customHeight="1">
      <c r="B31" s="237"/>
      <c r="C31" s="505" t="s">
        <v>1044</v>
      </c>
      <c r="D31" s="505"/>
      <c r="E31" s="381" t="s">
        <v>1009</v>
      </c>
      <c r="F31" s="381"/>
      <c r="G31" s="381"/>
      <c r="H31" s="381"/>
      <c r="I31" s="381"/>
      <c r="J31" s="381"/>
      <c r="K31" s="381"/>
      <c r="L31" s="381"/>
      <c r="M31" s="381"/>
      <c r="N31" s="381"/>
      <c r="O31" s="381"/>
      <c r="P31" s="381"/>
      <c r="Q31" s="381"/>
      <c r="R31" s="381"/>
      <c r="S31" s="381"/>
      <c r="T31" s="386"/>
      <c r="U31" s="266"/>
      <c r="Y31" s="283"/>
    </row>
    <row r="32" spans="2:25" ht="19.5" customHeight="1">
      <c r="B32" s="362"/>
      <c r="C32" s="523" t="s">
        <v>83</v>
      </c>
      <c r="D32" s="523"/>
      <c r="E32" s="485" t="s">
        <v>85</v>
      </c>
      <c r="F32" s="485"/>
      <c r="G32" s="485"/>
      <c r="H32" s="485"/>
      <c r="I32" s="485"/>
      <c r="J32" s="485"/>
      <c r="K32" s="485"/>
      <c r="L32" s="485"/>
      <c r="M32" s="485"/>
      <c r="N32" s="485"/>
      <c r="O32" s="485"/>
      <c r="P32" s="485"/>
      <c r="Q32" s="485"/>
      <c r="R32" s="485"/>
      <c r="S32" s="485"/>
      <c r="T32" s="659"/>
      <c r="U32" s="254"/>
      <c r="V32" s="523"/>
      <c r="W32" s="248"/>
      <c r="X32" s="523"/>
      <c r="Y32" s="355"/>
    </row>
    <row r="33" spans="2:28" ht="15" customHeight="1">
      <c r="B33" s="99" t="s">
        <v>676</v>
      </c>
    </row>
    <row r="34" spans="2:28" ht="15" customHeight="1">
      <c r="B34" s="99" t="s">
        <v>436</v>
      </c>
      <c r="K34" s="289"/>
      <c r="L34" s="289"/>
      <c r="M34" s="289"/>
      <c r="N34" s="289"/>
      <c r="O34" s="289"/>
      <c r="P34" s="289"/>
      <c r="Q34" s="289"/>
      <c r="R34" s="289"/>
      <c r="S34" s="289"/>
      <c r="T34" s="289"/>
      <c r="U34" s="289"/>
      <c r="V34" s="289"/>
      <c r="W34" s="289"/>
      <c r="X34" s="289"/>
      <c r="Y34" s="289"/>
      <c r="Z34" s="289"/>
      <c r="AA34" s="289"/>
      <c r="AB34" s="289"/>
    </row>
    <row r="35" spans="2:28" ht="15" customHeight="1"/>
    <row r="36" spans="2:28" ht="4.5" customHeight="1"/>
    <row r="122" spans="3:7">
      <c r="C122" s="257"/>
      <c r="D122" s="257"/>
      <c r="E122" s="257"/>
      <c r="F122" s="257"/>
      <c r="G122" s="257"/>
    </row>
    <row r="123" spans="3:7">
      <c r="C123" s="256"/>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1"/>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fitToWidth="1" fitToHeight="1"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dimension ref="B2:AB123"/>
  <sheetViews>
    <sheetView workbookViewId="0"/>
  </sheetViews>
  <sheetFormatPr defaultColWidth="4" defaultRowHeight="13.5"/>
  <cols>
    <col min="1" max="1" width="1.5" style="99" customWidth="1"/>
    <col min="2" max="2" width="2.375" style="99" customWidth="1"/>
    <col min="3" max="3" width="1.125" style="99" customWidth="1"/>
    <col min="4" max="17" width="4" style="99"/>
    <col min="18" max="18" width="5.125" style="99" customWidth="1"/>
    <col min="19" max="19" width="8.125" style="99" customWidth="1"/>
    <col min="20"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8">
      <c r="B2" s="99" t="s">
        <v>1045</v>
      </c>
      <c r="C2" s="289"/>
      <c r="D2" s="289"/>
      <c r="E2" s="289"/>
      <c r="F2" s="289"/>
      <c r="G2" s="289"/>
      <c r="H2" s="289"/>
      <c r="I2" s="289"/>
      <c r="J2" s="289"/>
      <c r="K2" s="289"/>
      <c r="L2" s="289"/>
      <c r="M2" s="289"/>
      <c r="N2" s="289"/>
      <c r="O2" s="289"/>
      <c r="P2" s="289"/>
      <c r="Q2" s="289"/>
      <c r="R2" s="289"/>
      <c r="S2" s="289"/>
      <c r="T2" s="289"/>
      <c r="U2" s="289"/>
      <c r="V2" s="289"/>
      <c r="W2" s="289"/>
      <c r="X2" s="289"/>
      <c r="Y2" s="289"/>
    </row>
    <row r="4" spans="2:28">
      <c r="B4" s="235" t="s">
        <v>454</v>
      </c>
      <c r="C4" s="235"/>
      <c r="D4" s="235"/>
      <c r="E4" s="235"/>
      <c r="F4" s="235"/>
      <c r="G4" s="235"/>
      <c r="H4" s="235"/>
      <c r="I4" s="235"/>
      <c r="J4" s="235"/>
      <c r="K4" s="235"/>
      <c r="L4" s="235"/>
      <c r="M4" s="235"/>
      <c r="N4" s="235"/>
      <c r="O4" s="235"/>
      <c r="P4" s="235"/>
      <c r="Q4" s="235"/>
      <c r="R4" s="235"/>
      <c r="S4" s="235"/>
      <c r="T4" s="235"/>
      <c r="U4" s="235"/>
      <c r="V4" s="235"/>
      <c r="W4" s="235"/>
      <c r="X4" s="235"/>
      <c r="Y4" s="235"/>
    </row>
    <row r="6" spans="2:28" ht="23.25" customHeight="1">
      <c r="B6" s="242" t="s">
        <v>421</v>
      </c>
      <c r="C6" s="242"/>
      <c r="D6" s="242"/>
      <c r="E6" s="242"/>
      <c r="F6" s="242"/>
      <c r="G6" s="234"/>
      <c r="H6" s="241"/>
      <c r="I6" s="241"/>
      <c r="J6" s="241"/>
      <c r="K6" s="241"/>
      <c r="L6" s="241"/>
      <c r="M6" s="241"/>
      <c r="N6" s="241"/>
      <c r="O6" s="241"/>
      <c r="P6" s="241"/>
      <c r="Q6" s="241"/>
      <c r="R6" s="241"/>
      <c r="S6" s="241"/>
      <c r="T6" s="241"/>
      <c r="U6" s="241"/>
      <c r="V6" s="241"/>
      <c r="W6" s="241"/>
      <c r="X6" s="241"/>
      <c r="Y6" s="261"/>
    </row>
    <row r="7" spans="2:28" ht="23.25" customHeight="1">
      <c r="B7" s="242" t="s">
        <v>427</v>
      </c>
      <c r="C7" s="242"/>
      <c r="D7" s="242"/>
      <c r="E7" s="242"/>
      <c r="F7" s="242"/>
      <c r="G7" s="249" t="s">
        <v>4</v>
      </c>
      <c r="H7" s="223" t="s">
        <v>390</v>
      </c>
      <c r="I7" s="223"/>
      <c r="J7" s="223"/>
      <c r="K7" s="223"/>
      <c r="L7" s="249" t="s">
        <v>4</v>
      </c>
      <c r="M7" s="223" t="s">
        <v>429</v>
      </c>
      <c r="N7" s="223"/>
      <c r="O7" s="223"/>
      <c r="P7" s="223"/>
      <c r="Q7" s="249" t="s">
        <v>4</v>
      </c>
      <c r="R7" s="223" t="s">
        <v>430</v>
      </c>
      <c r="S7" s="223"/>
      <c r="T7" s="223"/>
      <c r="U7" s="223"/>
      <c r="V7" s="223"/>
      <c r="W7" s="241"/>
      <c r="X7" s="241"/>
      <c r="Y7" s="261"/>
    </row>
    <row r="8" spans="2:28" ht="9.75" customHeight="1">
      <c r="B8" s="235"/>
      <c r="C8" s="235"/>
      <c r="D8" s="235"/>
      <c r="E8" s="235"/>
      <c r="F8" s="235"/>
      <c r="G8" s="224"/>
      <c r="I8" s="275"/>
      <c r="J8" s="275"/>
      <c r="K8" s="275"/>
      <c r="L8" s="275"/>
      <c r="M8" s="275"/>
      <c r="N8" s="275"/>
      <c r="O8" s="275"/>
      <c r="P8" s="275"/>
      <c r="Q8" s="275"/>
      <c r="R8" s="275"/>
      <c r="S8" s="275"/>
      <c r="T8" s="275"/>
      <c r="U8" s="275"/>
      <c r="V8" s="275"/>
      <c r="W8" s="275"/>
      <c r="X8" s="275"/>
      <c r="Y8" s="275"/>
    </row>
    <row r="9" spans="2:28" ht="16.5" customHeight="1">
      <c r="B9" s="253"/>
      <c r="C9" s="256"/>
      <c r="D9" s="247"/>
      <c r="E9" s="256"/>
      <c r="F9" s="256"/>
      <c r="G9" s="256"/>
      <c r="H9" s="256"/>
      <c r="I9" s="256"/>
      <c r="J9" s="256"/>
      <c r="K9" s="256"/>
      <c r="L9" s="256"/>
      <c r="M9" s="256"/>
      <c r="N9" s="256"/>
      <c r="O9" s="256"/>
      <c r="P9" s="256"/>
      <c r="Q9" s="256"/>
      <c r="R9" s="256"/>
      <c r="S9" s="256"/>
      <c r="T9" s="258"/>
      <c r="U9" s="256"/>
      <c r="V9" s="256"/>
      <c r="W9" s="256"/>
      <c r="X9" s="256"/>
      <c r="Y9" s="258"/>
      <c r="Z9" s="289"/>
      <c r="AA9" s="289"/>
      <c r="AB9" s="289"/>
    </row>
    <row r="10" spans="2:28" ht="20.100000000000001" customHeight="1">
      <c r="B10" s="266" t="s">
        <v>1046</v>
      </c>
      <c r="D10" s="235"/>
      <c r="T10" s="283"/>
      <c r="V10" s="304" t="s">
        <v>438</v>
      </c>
      <c r="W10" s="304" t="s">
        <v>348</v>
      </c>
      <c r="X10" s="304" t="s">
        <v>442</v>
      </c>
      <c r="Y10" s="283"/>
      <c r="Z10" s="289"/>
      <c r="AA10" s="289"/>
      <c r="AB10" s="289"/>
    </row>
    <row r="11" spans="2:28" ht="10.5" customHeight="1">
      <c r="B11" s="266"/>
      <c r="D11" s="235"/>
      <c r="T11" s="283"/>
      <c r="Y11" s="283"/>
      <c r="Z11" s="289"/>
      <c r="AA11" s="289"/>
      <c r="AB11" s="289"/>
    </row>
    <row r="12" spans="2:28" ht="21" customHeight="1">
      <c r="B12" s="266"/>
      <c r="D12" s="235" t="s">
        <v>338</v>
      </c>
      <c r="E12" s="99" t="s">
        <v>1236</v>
      </c>
      <c r="F12" s="99"/>
      <c r="G12" s="99"/>
      <c r="H12" s="99"/>
      <c r="I12" s="99"/>
      <c r="J12" s="99"/>
      <c r="K12" s="99"/>
      <c r="L12" s="99"/>
      <c r="M12" s="99"/>
      <c r="N12" s="99"/>
      <c r="O12" s="99"/>
      <c r="P12" s="99"/>
      <c r="Q12" s="99"/>
      <c r="R12" s="99"/>
      <c r="S12" s="99"/>
      <c r="T12" s="283"/>
      <c r="V12" s="235" t="s">
        <v>4</v>
      </c>
      <c r="W12" s="235" t="s">
        <v>348</v>
      </c>
      <c r="X12" s="235" t="s">
        <v>4</v>
      </c>
      <c r="Y12" s="231"/>
    </row>
    <row r="13" spans="2:28" ht="15.75" customHeight="1">
      <c r="B13" s="266"/>
      <c r="D13" s="235"/>
      <c r="T13" s="283"/>
      <c r="V13" s="235"/>
      <c r="W13" s="235"/>
      <c r="X13" s="235"/>
      <c r="Y13" s="251"/>
    </row>
    <row r="14" spans="2:28" ht="27.75" customHeight="1">
      <c r="B14" s="266"/>
      <c r="D14" s="235" t="s">
        <v>250</v>
      </c>
      <c r="E14" s="275" t="s">
        <v>1047</v>
      </c>
      <c r="F14" s="275"/>
      <c r="G14" s="275"/>
      <c r="H14" s="275"/>
      <c r="I14" s="275"/>
      <c r="J14" s="275"/>
      <c r="K14" s="275"/>
      <c r="L14" s="275"/>
      <c r="M14" s="275"/>
      <c r="N14" s="275"/>
      <c r="O14" s="275"/>
      <c r="P14" s="275"/>
      <c r="Q14" s="275"/>
      <c r="R14" s="275"/>
      <c r="S14" s="275"/>
      <c r="T14" s="306"/>
      <c r="V14" s="235" t="s">
        <v>4</v>
      </c>
      <c r="W14" s="235" t="s">
        <v>348</v>
      </c>
      <c r="X14" s="235" t="s">
        <v>4</v>
      </c>
      <c r="Y14" s="231"/>
    </row>
    <row r="15" spans="2:28" ht="20.25" customHeight="1">
      <c r="B15" s="237"/>
      <c r="D15" s="235"/>
      <c r="E15" s="660" t="s">
        <v>387</v>
      </c>
      <c r="F15" s="275"/>
      <c r="H15" s="660"/>
      <c r="I15" s="660"/>
      <c r="J15" s="660"/>
      <c r="K15" s="660"/>
      <c r="L15" s="660"/>
      <c r="M15" s="660"/>
      <c r="N15" s="660"/>
      <c r="O15" s="660"/>
      <c r="P15" s="660"/>
      <c r="Q15" s="660"/>
      <c r="R15" s="660"/>
      <c r="S15" s="660"/>
      <c r="U15" s="266"/>
      <c r="Y15" s="283"/>
    </row>
    <row r="16" spans="2:28" ht="18" customHeight="1">
      <c r="B16" s="237"/>
      <c r="D16" s="235"/>
      <c r="E16" s="660" t="s">
        <v>1048</v>
      </c>
      <c r="F16" s="275"/>
      <c r="H16" s="660"/>
      <c r="I16" s="660"/>
      <c r="J16" s="660"/>
      <c r="K16" s="660"/>
      <c r="L16" s="660"/>
      <c r="M16" s="660"/>
      <c r="N16" s="660"/>
      <c r="O16" s="660"/>
      <c r="P16" s="660"/>
      <c r="Q16" s="660"/>
      <c r="R16" s="660"/>
      <c r="S16" s="660"/>
      <c r="U16" s="266"/>
      <c r="Y16" s="283"/>
    </row>
    <row r="17" spans="2:28" ht="20.25" customHeight="1">
      <c r="B17" s="237"/>
      <c r="D17" s="235"/>
      <c r="E17" s="660" t="s">
        <v>26</v>
      </c>
      <c r="F17" s="275"/>
      <c r="H17" s="660"/>
      <c r="I17" s="660"/>
      <c r="J17" s="660"/>
      <c r="K17" s="660"/>
      <c r="L17" s="660"/>
      <c r="M17" s="660"/>
      <c r="N17" s="660"/>
      <c r="O17" s="660"/>
      <c r="P17" s="660"/>
      <c r="Q17" s="660"/>
      <c r="R17" s="660"/>
      <c r="S17" s="660"/>
      <c r="U17" s="266"/>
      <c r="Y17" s="283"/>
    </row>
    <row r="18" spans="2:28" ht="18.75" customHeight="1">
      <c r="B18" s="237"/>
      <c r="D18" s="235"/>
      <c r="E18" s="660" t="s">
        <v>456</v>
      </c>
      <c r="F18" s="275"/>
      <c r="H18" s="660"/>
      <c r="I18" s="660"/>
      <c r="J18" s="660"/>
      <c r="K18" s="660"/>
      <c r="L18" s="660"/>
      <c r="M18" s="660"/>
      <c r="N18" s="660"/>
      <c r="O18" s="660"/>
      <c r="P18" s="660"/>
      <c r="Q18" s="660"/>
      <c r="R18" s="660"/>
      <c r="S18" s="660"/>
      <c r="U18" s="266"/>
      <c r="Y18" s="283"/>
    </row>
    <row r="19" spans="2:28" ht="18.75" customHeight="1">
      <c r="B19" s="237"/>
      <c r="D19" s="235"/>
      <c r="E19" s="660" t="s">
        <v>1049</v>
      </c>
      <c r="F19" s="275"/>
      <c r="H19" s="660"/>
      <c r="I19" s="660"/>
      <c r="J19" s="660"/>
      <c r="K19" s="660"/>
      <c r="L19" s="660"/>
      <c r="M19" s="660"/>
      <c r="N19" s="660"/>
      <c r="O19" s="660"/>
      <c r="P19" s="660"/>
      <c r="Q19" s="660"/>
      <c r="R19" s="660"/>
      <c r="S19" s="660"/>
      <c r="U19" s="266"/>
      <c r="Y19" s="283"/>
    </row>
    <row r="20" spans="2:28" ht="18.75" customHeight="1">
      <c r="B20" s="237"/>
      <c r="D20" s="235"/>
      <c r="E20" s="660" t="s">
        <v>1050</v>
      </c>
      <c r="F20" s="275"/>
      <c r="H20" s="660"/>
      <c r="I20" s="660"/>
      <c r="J20" s="660"/>
      <c r="K20" s="660"/>
      <c r="L20" s="660"/>
      <c r="M20" s="660"/>
      <c r="N20" s="660"/>
      <c r="O20" s="660"/>
      <c r="P20" s="660"/>
      <c r="Q20" s="660"/>
      <c r="R20" s="660"/>
      <c r="S20" s="660"/>
      <c r="U20" s="266"/>
      <c r="Y20" s="283"/>
    </row>
    <row r="21" spans="2:28" ht="19.5" customHeight="1">
      <c r="B21" s="237"/>
      <c r="D21" s="235"/>
      <c r="E21" s="660" t="s">
        <v>1052</v>
      </c>
      <c r="F21" s="275"/>
      <c r="H21" s="660"/>
      <c r="I21" s="660"/>
      <c r="J21" s="660"/>
      <c r="K21" s="660"/>
      <c r="L21" s="660"/>
      <c r="M21" s="660"/>
      <c r="N21" s="660"/>
      <c r="O21" s="660"/>
      <c r="P21" s="660"/>
      <c r="Q21" s="660"/>
      <c r="R21" s="660"/>
      <c r="S21" s="660"/>
      <c r="U21" s="266"/>
      <c r="Y21" s="283"/>
    </row>
    <row r="22" spans="2:28" ht="17.25" customHeight="1">
      <c r="B22" s="237"/>
      <c r="D22" s="235"/>
      <c r="E22" s="660" t="s">
        <v>1053</v>
      </c>
      <c r="F22" s="275"/>
      <c r="H22" s="660"/>
      <c r="I22" s="660"/>
      <c r="J22" s="660"/>
      <c r="K22" s="660"/>
      <c r="L22" s="660"/>
      <c r="M22" s="660"/>
      <c r="N22" s="660"/>
      <c r="O22" s="660"/>
      <c r="P22" s="660"/>
      <c r="Q22" s="660"/>
      <c r="R22" s="660"/>
      <c r="S22" s="660"/>
      <c r="U22" s="266"/>
      <c r="Y22" s="283"/>
    </row>
    <row r="23" spans="2:28" ht="20.25" customHeight="1">
      <c r="B23" s="237"/>
      <c r="D23" s="235"/>
      <c r="E23" s="660" t="s">
        <v>415</v>
      </c>
      <c r="F23" s="275"/>
      <c r="H23" s="660"/>
      <c r="I23" s="660"/>
      <c r="J23" s="660"/>
      <c r="K23" s="660"/>
      <c r="L23" s="660"/>
      <c r="M23" s="660"/>
      <c r="N23" s="660"/>
      <c r="O23" s="660"/>
      <c r="P23" s="660"/>
      <c r="Q23" s="660"/>
      <c r="R23" s="660"/>
      <c r="S23" s="660"/>
      <c r="U23" s="266"/>
      <c r="Y23" s="283"/>
    </row>
    <row r="24" spans="2:28" ht="18" customHeight="1">
      <c r="B24" s="237"/>
      <c r="D24" s="235"/>
      <c r="E24" s="660" t="s">
        <v>693</v>
      </c>
      <c r="F24" s="275"/>
      <c r="H24" s="660"/>
      <c r="I24" s="660"/>
      <c r="J24" s="660"/>
      <c r="K24" s="660"/>
      <c r="L24" s="660"/>
      <c r="M24" s="660"/>
      <c r="N24" s="660"/>
      <c r="O24" s="660"/>
      <c r="P24" s="660"/>
      <c r="Q24" s="660"/>
      <c r="R24" s="660"/>
      <c r="S24" s="660"/>
      <c r="U24" s="266"/>
      <c r="Y24" s="283"/>
    </row>
    <row r="25" spans="2:28" ht="18.75" customHeight="1">
      <c r="B25" s="237"/>
      <c r="D25" s="235"/>
      <c r="E25" s="660" t="s">
        <v>1054</v>
      </c>
      <c r="F25" s="275"/>
      <c r="H25" s="660"/>
      <c r="I25" s="660"/>
      <c r="J25" s="660"/>
      <c r="K25" s="660"/>
      <c r="L25" s="660"/>
      <c r="M25" s="660"/>
      <c r="N25" s="660"/>
      <c r="O25" s="660"/>
      <c r="P25" s="660"/>
      <c r="Q25" s="660"/>
      <c r="R25" s="660"/>
      <c r="S25" s="660"/>
      <c r="U25" s="266"/>
      <c r="Y25" s="283"/>
    </row>
    <row r="26" spans="2:28" ht="6.75" customHeight="1">
      <c r="B26" s="254"/>
      <c r="C26" s="257"/>
      <c r="D26" s="248"/>
      <c r="E26" s="257"/>
      <c r="F26" s="257"/>
      <c r="G26" s="257"/>
      <c r="H26" s="257"/>
      <c r="I26" s="257"/>
      <c r="J26" s="257"/>
      <c r="K26" s="257"/>
      <c r="L26" s="257"/>
      <c r="M26" s="257"/>
      <c r="N26" s="257"/>
      <c r="O26" s="257"/>
      <c r="P26" s="257"/>
      <c r="Q26" s="257"/>
      <c r="R26" s="257"/>
      <c r="S26" s="257"/>
      <c r="T26" s="259"/>
      <c r="U26" s="257"/>
      <c r="V26" s="257"/>
      <c r="W26" s="257"/>
      <c r="X26" s="257"/>
      <c r="Y26" s="259"/>
    </row>
    <row r="27" spans="2:28" ht="5.25" customHeight="1">
      <c r="D27" s="235"/>
    </row>
    <row r="28" spans="2:28" ht="18.75" customHeight="1">
      <c r="B28" s="99" t="s">
        <v>676</v>
      </c>
    </row>
    <row r="29" spans="2:28" ht="18.75" customHeight="1">
      <c r="B29" s="99" t="s">
        <v>436</v>
      </c>
      <c r="K29" s="289"/>
      <c r="L29" s="289"/>
      <c r="M29" s="289"/>
      <c r="N29" s="289"/>
      <c r="O29" s="289"/>
      <c r="P29" s="289"/>
      <c r="Q29" s="289"/>
      <c r="R29" s="289"/>
      <c r="S29" s="289"/>
      <c r="T29" s="289"/>
      <c r="U29" s="289"/>
      <c r="V29" s="289"/>
      <c r="W29" s="289"/>
      <c r="X29" s="289"/>
      <c r="Y29" s="289"/>
      <c r="Z29" s="289"/>
      <c r="AA29" s="289"/>
      <c r="AB29" s="289"/>
    </row>
    <row r="30" spans="2:28" ht="6.75" customHeight="1"/>
    <row r="122" spans="3:7">
      <c r="C122" s="257"/>
      <c r="D122" s="257"/>
      <c r="E122" s="257"/>
      <c r="F122" s="257"/>
      <c r="G122" s="257"/>
    </row>
    <row r="123" spans="3:7">
      <c r="C123" s="256"/>
    </row>
  </sheetData>
  <mergeCells count="6">
    <mergeCell ref="B4:Y4"/>
    <mergeCell ref="B6:F6"/>
    <mergeCell ref="G6:Y6"/>
    <mergeCell ref="B7:F7"/>
    <mergeCell ref="E12:T12"/>
    <mergeCell ref="E14:T14"/>
  </mergeCells>
  <phoneticPr fontId="21"/>
  <dataValidations count="1">
    <dataValidation type="list" allowBlank="1" showDropDown="0" showInputMessage="1" showErrorMessage="1" sqref="Q7 G7 L7 V12 X12 X14 V14">
      <formula1>"□,■"</formula1>
    </dataValidation>
  </dataValidations>
  <pageMargins left="0.7" right="0.7" top="0.75" bottom="0.75" header="0.3" footer="0.3"/>
  <pageSetup paperSize="9" fitToWidth="1" fitToHeight="1"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dimension ref="B1:AK123"/>
  <sheetViews>
    <sheetView view="pageBreakPreview" zoomScaleSheetLayoutView="100" workbookViewId="0"/>
  </sheetViews>
  <sheetFormatPr defaultColWidth="3.5" defaultRowHeight="13.5"/>
  <cols>
    <col min="1" max="1" width="1.25" style="86" customWidth="1"/>
    <col min="2" max="2" width="4.125" style="214" customWidth="1"/>
    <col min="3" max="6" width="4.125" style="86" customWidth="1"/>
    <col min="7" max="7" width="1.5" style="86" customWidth="1"/>
    <col min="8" max="25" width="3.5" style="86"/>
    <col min="26" max="26" width="1" style="86" customWidth="1"/>
    <col min="27" max="27" width="4" style="86" customWidth="1"/>
    <col min="28" max="28" width="2.375" style="86" customWidth="1"/>
    <col min="29" max="29" width="4" style="86" customWidth="1"/>
    <col min="30" max="30" width="1.25" style="86" customWidth="1"/>
    <col min="31" max="16384" width="3.5" style="86"/>
  </cols>
  <sheetData>
    <row r="1" spans="2:37"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K1" s="99"/>
    </row>
    <row r="2" spans="2:37" s="99" customFormat="1">
      <c r="B2" s="99" t="s">
        <v>468</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K2" s="99"/>
    </row>
    <row r="3" spans="2:37" s="99" customFormat="1" ht="47.25" customHeight="1">
      <c r="B3" s="286" t="s">
        <v>89</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K3" s="99"/>
    </row>
    <row r="4" spans="2:37" s="99" customFormat="1" ht="23.25" customHeight="1">
      <c r="B4" s="242" t="s">
        <v>421</v>
      </c>
      <c r="C4" s="242"/>
      <c r="D4" s="242"/>
      <c r="E4" s="242"/>
      <c r="F4" s="242"/>
      <c r="G4" s="215"/>
      <c r="H4" s="249"/>
      <c r="I4" s="249"/>
      <c r="J4" s="249"/>
      <c r="K4" s="249"/>
      <c r="L4" s="249"/>
      <c r="M4" s="249"/>
      <c r="N4" s="249"/>
      <c r="O4" s="249"/>
      <c r="P4" s="249"/>
      <c r="Q4" s="249"/>
      <c r="R4" s="249"/>
      <c r="S4" s="249"/>
      <c r="T4" s="249"/>
      <c r="U4" s="249"/>
      <c r="V4" s="249"/>
      <c r="W4" s="249"/>
      <c r="X4" s="249"/>
      <c r="Y4" s="249"/>
      <c r="Z4" s="249"/>
      <c r="AA4" s="249"/>
      <c r="AB4" s="249"/>
      <c r="AC4" s="245"/>
      <c r="AK4" s="99"/>
    </row>
    <row r="5" spans="2:37" s="99" customFormat="1" ht="23.25" customHeight="1">
      <c r="B5" s="215" t="s">
        <v>427</v>
      </c>
      <c r="C5" s="249"/>
      <c r="D5" s="249"/>
      <c r="E5" s="249"/>
      <c r="F5" s="245"/>
      <c r="G5" s="234"/>
      <c r="H5" s="249" t="s">
        <v>4</v>
      </c>
      <c r="I5" s="223" t="s">
        <v>390</v>
      </c>
      <c r="J5" s="223"/>
      <c r="K5" s="223"/>
      <c r="L5" s="223"/>
      <c r="M5" s="235" t="s">
        <v>4</v>
      </c>
      <c r="N5" s="223" t="s">
        <v>429</v>
      </c>
      <c r="O5" s="223"/>
      <c r="P5" s="223"/>
      <c r="Q5" s="223"/>
      <c r="R5" s="235" t="s">
        <v>4</v>
      </c>
      <c r="S5" s="223" t="s">
        <v>430</v>
      </c>
      <c r="T5" s="223"/>
      <c r="U5" s="223"/>
      <c r="V5" s="249"/>
      <c r="W5" s="249"/>
      <c r="X5" s="249"/>
      <c r="Y5" s="249"/>
      <c r="Z5" s="249"/>
      <c r="AA5" s="249"/>
      <c r="AB5" s="249"/>
      <c r="AC5" s="245"/>
      <c r="AK5" s="99"/>
    </row>
    <row r="6" spans="2:37" s="99" customFormat="1" ht="23.25" customHeight="1">
      <c r="B6" s="243" t="s">
        <v>548</v>
      </c>
      <c r="C6" s="247"/>
      <c r="D6" s="247"/>
      <c r="E6" s="247"/>
      <c r="F6" s="250"/>
      <c r="G6" s="253"/>
      <c r="H6" s="235" t="s">
        <v>4</v>
      </c>
      <c r="I6" s="256" t="s">
        <v>266</v>
      </c>
      <c r="J6" s="280"/>
      <c r="K6" s="280"/>
      <c r="L6" s="280"/>
      <c r="M6" s="280"/>
      <c r="N6" s="280"/>
      <c r="O6" s="280"/>
      <c r="P6" s="280"/>
      <c r="Q6" s="235" t="s">
        <v>4</v>
      </c>
      <c r="R6" s="256" t="s">
        <v>575</v>
      </c>
      <c r="S6" s="280"/>
      <c r="T6" s="280"/>
      <c r="U6" s="280"/>
      <c r="V6" s="247"/>
      <c r="W6" s="247"/>
      <c r="X6" s="247"/>
      <c r="Y6" s="247"/>
      <c r="Z6" s="247"/>
      <c r="AA6" s="247"/>
      <c r="AB6" s="247"/>
      <c r="AC6" s="250"/>
      <c r="AK6" s="99"/>
    </row>
    <row r="7" spans="2:37" s="99" customFormat="1" ht="23.25" customHeight="1">
      <c r="B7" s="244"/>
      <c r="C7" s="248"/>
      <c r="D7" s="248"/>
      <c r="E7" s="248"/>
      <c r="F7" s="252"/>
      <c r="G7" s="254"/>
      <c r="H7" s="248" t="s">
        <v>4</v>
      </c>
      <c r="I7" s="257" t="s">
        <v>585</v>
      </c>
      <c r="J7" s="327"/>
      <c r="K7" s="327"/>
      <c r="L7" s="327"/>
      <c r="M7" s="327"/>
      <c r="N7" s="327"/>
      <c r="O7" s="327"/>
      <c r="P7" s="327"/>
      <c r="Q7" s="248" t="s">
        <v>4</v>
      </c>
      <c r="R7" s="257" t="s">
        <v>307</v>
      </c>
      <c r="S7" s="327"/>
      <c r="T7" s="327"/>
      <c r="U7" s="327"/>
      <c r="V7" s="248"/>
      <c r="W7" s="248"/>
      <c r="X7" s="248"/>
      <c r="Y7" s="248"/>
      <c r="Z7" s="248"/>
      <c r="AA7" s="248"/>
      <c r="AB7" s="248"/>
      <c r="AC7" s="252"/>
      <c r="AK7" s="99"/>
    </row>
    <row r="8" spans="2:37" s="99" customFormat="1">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K8" s="99"/>
    </row>
    <row r="9" spans="2:37" s="99" customFormat="1">
      <c r="B9" s="99" t="s">
        <v>273</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K9" s="99"/>
    </row>
    <row r="10" spans="2:37" s="99" customFormat="1" ht="7.5" customHeigh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K10" s="99"/>
    </row>
    <row r="11" spans="2:37" s="99" customFormat="1" ht="10.5" customHeight="1">
      <c r="B11" s="253"/>
      <c r="C11" s="256"/>
      <c r="D11" s="256"/>
      <c r="E11" s="256"/>
      <c r="F11" s="258"/>
      <c r="G11" s="256"/>
      <c r="H11" s="256"/>
      <c r="I11" s="256"/>
      <c r="J11" s="256"/>
      <c r="K11" s="256"/>
      <c r="L11" s="256"/>
      <c r="M11" s="256"/>
      <c r="N11" s="256"/>
      <c r="O11" s="256"/>
      <c r="P11" s="256"/>
      <c r="Q11" s="256"/>
      <c r="R11" s="256"/>
      <c r="S11" s="256"/>
      <c r="T11" s="256"/>
      <c r="U11" s="256"/>
      <c r="V11" s="256"/>
      <c r="W11" s="256"/>
      <c r="X11" s="256"/>
      <c r="Y11" s="256"/>
      <c r="Z11" s="256"/>
      <c r="AA11" s="253"/>
      <c r="AB11" s="256"/>
      <c r="AC11" s="258"/>
      <c r="AK11" s="99"/>
    </row>
    <row r="12" spans="2:37" s="99" customFormat="1" ht="30" customHeight="1">
      <c r="B12" s="310" t="s">
        <v>450</v>
      </c>
      <c r="C12" s="275"/>
      <c r="D12" s="275"/>
      <c r="E12" s="275"/>
      <c r="F12" s="306"/>
      <c r="G12" s="99"/>
      <c r="H12" s="409" t="s">
        <v>338</v>
      </c>
      <c r="I12" s="661" t="s">
        <v>592</v>
      </c>
      <c r="J12" s="663"/>
      <c r="K12" s="663"/>
      <c r="L12" s="663"/>
      <c r="M12" s="663"/>
      <c r="N12" s="663"/>
      <c r="O12" s="663"/>
      <c r="P12" s="663"/>
      <c r="Q12" s="663"/>
      <c r="R12" s="663"/>
      <c r="S12" s="215"/>
      <c r="T12" s="249"/>
      <c r="U12" s="245" t="s">
        <v>577</v>
      </c>
      <c r="V12" s="235"/>
      <c r="W12" s="235"/>
      <c r="X12" s="235"/>
      <c r="Y12" s="235"/>
      <c r="Z12" s="99"/>
      <c r="AA12" s="665" t="s">
        <v>438</v>
      </c>
      <c r="AB12" s="667" t="s">
        <v>348</v>
      </c>
      <c r="AC12" s="668" t="s">
        <v>442</v>
      </c>
      <c r="AK12" s="224"/>
    </row>
    <row r="13" spans="2:37" s="99" customFormat="1" ht="43.5" customHeight="1">
      <c r="B13" s="310"/>
      <c r="C13" s="275"/>
      <c r="D13" s="275"/>
      <c r="E13" s="275"/>
      <c r="F13" s="306"/>
      <c r="G13" s="99"/>
      <c r="H13" s="409" t="s">
        <v>250</v>
      </c>
      <c r="I13" s="520" t="s">
        <v>343</v>
      </c>
      <c r="J13" s="521"/>
      <c r="K13" s="521"/>
      <c r="L13" s="521"/>
      <c r="M13" s="521"/>
      <c r="N13" s="521"/>
      <c r="O13" s="521"/>
      <c r="P13" s="521"/>
      <c r="Q13" s="521"/>
      <c r="R13" s="527"/>
      <c r="S13" s="215"/>
      <c r="T13" s="249"/>
      <c r="U13" s="245" t="s">
        <v>577</v>
      </c>
      <c r="V13" s="99" t="s">
        <v>370</v>
      </c>
      <c r="W13" s="381" t="s">
        <v>594</v>
      </c>
      <c r="X13" s="381"/>
      <c r="Y13" s="381"/>
      <c r="Z13" s="275"/>
      <c r="AA13" s="216" t="s">
        <v>4</v>
      </c>
      <c r="AB13" s="235" t="s">
        <v>348</v>
      </c>
      <c r="AC13" s="251" t="s">
        <v>4</v>
      </c>
      <c r="AK13" s="224"/>
    </row>
    <row r="14" spans="2:37" s="99" customFormat="1" ht="7.5" customHeight="1">
      <c r="B14" s="254"/>
      <c r="C14" s="257"/>
      <c r="D14" s="257"/>
      <c r="E14" s="257"/>
      <c r="F14" s="259"/>
      <c r="G14" s="257"/>
      <c r="H14" s="257"/>
      <c r="I14" s="257"/>
      <c r="J14" s="257"/>
      <c r="K14" s="257"/>
      <c r="L14" s="257"/>
      <c r="M14" s="257"/>
      <c r="N14" s="257"/>
      <c r="O14" s="257"/>
      <c r="P14" s="257"/>
      <c r="Q14" s="257"/>
      <c r="R14" s="257"/>
      <c r="S14" s="257"/>
      <c r="T14" s="257"/>
      <c r="U14" s="257"/>
      <c r="V14" s="257"/>
      <c r="W14" s="257"/>
      <c r="X14" s="257"/>
      <c r="Y14" s="257"/>
      <c r="Z14" s="257"/>
      <c r="AA14" s="254"/>
      <c r="AB14" s="257"/>
      <c r="AC14" s="259"/>
      <c r="AK14" s="99"/>
    </row>
    <row r="15" spans="2:37" s="99" customFormat="1">
      <c r="B15" s="253"/>
      <c r="C15" s="256"/>
      <c r="D15" s="256"/>
      <c r="E15" s="256"/>
      <c r="F15" s="258"/>
      <c r="G15" s="256"/>
      <c r="H15" s="256"/>
      <c r="I15" s="256"/>
      <c r="J15" s="256"/>
      <c r="K15" s="256"/>
      <c r="L15" s="256"/>
      <c r="M15" s="256"/>
      <c r="N15" s="256"/>
      <c r="O15" s="256"/>
      <c r="P15" s="256"/>
      <c r="Q15" s="256"/>
      <c r="R15" s="256"/>
      <c r="S15" s="256"/>
      <c r="T15" s="256"/>
      <c r="U15" s="256"/>
      <c r="V15" s="256"/>
      <c r="W15" s="256"/>
      <c r="X15" s="256"/>
      <c r="Y15" s="256"/>
      <c r="Z15" s="256"/>
      <c r="AA15" s="253"/>
      <c r="AB15" s="256"/>
      <c r="AC15" s="258"/>
      <c r="AK15" s="99"/>
    </row>
    <row r="16" spans="2:37" s="99" customFormat="1" ht="30" customHeight="1">
      <c r="B16" s="310" t="s">
        <v>1229</v>
      </c>
      <c r="C16" s="275"/>
      <c r="D16" s="275"/>
      <c r="E16" s="275"/>
      <c r="F16" s="306"/>
      <c r="G16" s="99"/>
      <c r="H16" s="409" t="s">
        <v>338</v>
      </c>
      <c r="I16" s="520" t="s">
        <v>592</v>
      </c>
      <c r="J16" s="521"/>
      <c r="K16" s="521"/>
      <c r="L16" s="521"/>
      <c r="M16" s="521"/>
      <c r="N16" s="521"/>
      <c r="O16" s="521"/>
      <c r="P16" s="521"/>
      <c r="Q16" s="521"/>
      <c r="R16" s="527"/>
      <c r="S16" s="215"/>
      <c r="T16" s="249"/>
      <c r="U16" s="245" t="s">
        <v>577</v>
      </c>
      <c r="V16" s="235"/>
      <c r="W16" s="235"/>
      <c r="X16" s="235"/>
      <c r="Y16" s="235"/>
      <c r="Z16" s="99"/>
      <c r="AA16" s="665" t="s">
        <v>438</v>
      </c>
      <c r="AB16" s="667" t="s">
        <v>348</v>
      </c>
      <c r="AC16" s="668" t="s">
        <v>442</v>
      </c>
      <c r="AK16" s="224"/>
    </row>
    <row r="17" spans="2:37" s="99" customFormat="1" ht="36" customHeight="1">
      <c r="B17" s="310"/>
      <c r="C17" s="275"/>
      <c r="D17" s="275"/>
      <c r="E17" s="275"/>
      <c r="F17" s="306"/>
      <c r="G17" s="99"/>
      <c r="H17" s="409" t="s">
        <v>250</v>
      </c>
      <c r="I17" s="520" t="s">
        <v>580</v>
      </c>
      <c r="J17" s="521"/>
      <c r="K17" s="521"/>
      <c r="L17" s="521"/>
      <c r="M17" s="521"/>
      <c r="N17" s="521"/>
      <c r="O17" s="521"/>
      <c r="P17" s="521"/>
      <c r="Q17" s="521"/>
      <c r="R17" s="527"/>
      <c r="S17" s="215"/>
      <c r="T17" s="249"/>
      <c r="U17" s="245" t="s">
        <v>577</v>
      </c>
      <c r="V17" s="99" t="s">
        <v>370</v>
      </c>
      <c r="W17" s="381" t="s">
        <v>490</v>
      </c>
      <c r="X17" s="381"/>
      <c r="Y17" s="381"/>
      <c r="Z17" s="275"/>
      <c r="AA17" s="216" t="s">
        <v>4</v>
      </c>
      <c r="AB17" s="235" t="s">
        <v>348</v>
      </c>
      <c r="AC17" s="251" t="s">
        <v>4</v>
      </c>
      <c r="AK17" s="224"/>
    </row>
    <row r="18" spans="2:37" s="99" customFormat="1" ht="7.5" customHeight="1">
      <c r="B18" s="254"/>
      <c r="C18" s="257"/>
      <c r="D18" s="257"/>
      <c r="E18" s="257"/>
      <c r="F18" s="259"/>
      <c r="G18" s="257"/>
      <c r="H18" s="257"/>
      <c r="I18" s="257"/>
      <c r="J18" s="257"/>
      <c r="K18" s="257"/>
      <c r="L18" s="257"/>
      <c r="M18" s="257"/>
      <c r="N18" s="257"/>
      <c r="O18" s="257"/>
      <c r="P18" s="257"/>
      <c r="Q18" s="257"/>
      <c r="R18" s="257"/>
      <c r="S18" s="257"/>
      <c r="T18" s="257"/>
      <c r="U18" s="257"/>
      <c r="V18" s="257"/>
      <c r="W18" s="257"/>
      <c r="X18" s="257"/>
      <c r="Y18" s="257"/>
      <c r="Z18" s="257"/>
      <c r="AA18" s="254"/>
      <c r="AB18" s="257"/>
      <c r="AC18" s="259"/>
      <c r="AK18" s="99"/>
    </row>
    <row r="19" spans="2:37" s="99" customFormat="1">
      <c r="B19" s="253"/>
      <c r="C19" s="256"/>
      <c r="D19" s="256"/>
      <c r="E19" s="256"/>
      <c r="F19" s="258"/>
      <c r="G19" s="256"/>
      <c r="H19" s="256"/>
      <c r="I19" s="256"/>
      <c r="J19" s="256"/>
      <c r="K19" s="256"/>
      <c r="L19" s="256"/>
      <c r="M19" s="256"/>
      <c r="N19" s="256"/>
      <c r="O19" s="256"/>
      <c r="P19" s="256"/>
      <c r="Q19" s="256"/>
      <c r="R19" s="256"/>
      <c r="S19" s="256"/>
      <c r="T19" s="256"/>
      <c r="U19" s="256"/>
      <c r="V19" s="256"/>
      <c r="W19" s="256"/>
      <c r="X19" s="256"/>
      <c r="Y19" s="256"/>
      <c r="Z19" s="256"/>
      <c r="AA19" s="253"/>
      <c r="AB19" s="256"/>
      <c r="AC19" s="258"/>
      <c r="AK19" s="99"/>
    </row>
    <row r="20" spans="2:37" s="99" customFormat="1" ht="30" customHeight="1">
      <c r="B20" s="310" t="s">
        <v>1230</v>
      </c>
      <c r="C20" s="275"/>
      <c r="D20" s="275"/>
      <c r="E20" s="275"/>
      <c r="F20" s="306"/>
      <c r="G20" s="99"/>
      <c r="H20" s="409" t="s">
        <v>338</v>
      </c>
      <c r="I20" s="520" t="s">
        <v>592</v>
      </c>
      <c r="J20" s="521"/>
      <c r="K20" s="521"/>
      <c r="L20" s="521"/>
      <c r="M20" s="521"/>
      <c r="N20" s="521"/>
      <c r="O20" s="521"/>
      <c r="P20" s="521"/>
      <c r="Q20" s="521"/>
      <c r="R20" s="527"/>
      <c r="S20" s="215"/>
      <c r="T20" s="249"/>
      <c r="U20" s="245" t="s">
        <v>577</v>
      </c>
      <c r="V20" s="235"/>
      <c r="W20" s="235"/>
      <c r="X20" s="235"/>
      <c r="Y20" s="235"/>
      <c r="Z20" s="99"/>
      <c r="AA20" s="665" t="s">
        <v>438</v>
      </c>
      <c r="AB20" s="667" t="s">
        <v>348</v>
      </c>
      <c r="AC20" s="668" t="s">
        <v>442</v>
      </c>
      <c r="AK20" s="224"/>
    </row>
    <row r="21" spans="2:37" s="99" customFormat="1" ht="36" customHeight="1">
      <c r="B21" s="310"/>
      <c r="C21" s="275"/>
      <c r="D21" s="275"/>
      <c r="E21" s="275"/>
      <c r="F21" s="306"/>
      <c r="G21" s="99"/>
      <c r="H21" s="409" t="s">
        <v>250</v>
      </c>
      <c r="I21" s="520" t="s">
        <v>379</v>
      </c>
      <c r="J21" s="521"/>
      <c r="K21" s="521"/>
      <c r="L21" s="521"/>
      <c r="M21" s="521"/>
      <c r="N21" s="521"/>
      <c r="O21" s="521"/>
      <c r="P21" s="521"/>
      <c r="Q21" s="521"/>
      <c r="R21" s="527"/>
      <c r="S21" s="215"/>
      <c r="T21" s="249"/>
      <c r="U21" s="245" t="s">
        <v>577</v>
      </c>
      <c r="V21" s="99" t="s">
        <v>370</v>
      </c>
      <c r="W21" s="381" t="s">
        <v>582</v>
      </c>
      <c r="X21" s="381"/>
      <c r="Y21" s="381"/>
      <c r="Z21" s="275"/>
      <c r="AA21" s="216" t="s">
        <v>4</v>
      </c>
      <c r="AB21" s="235" t="s">
        <v>348</v>
      </c>
      <c r="AC21" s="251" t="s">
        <v>4</v>
      </c>
      <c r="AK21" s="224"/>
    </row>
    <row r="22" spans="2:37" s="99" customFormat="1" ht="7.5" customHeight="1">
      <c r="B22" s="254"/>
      <c r="C22" s="257"/>
      <c r="D22" s="257"/>
      <c r="E22" s="257"/>
      <c r="F22" s="259"/>
      <c r="G22" s="257"/>
      <c r="H22" s="99"/>
      <c r="I22" s="99"/>
      <c r="J22" s="99"/>
      <c r="K22" s="99"/>
      <c r="L22" s="99"/>
      <c r="M22" s="99"/>
      <c r="N22" s="99"/>
      <c r="O22" s="99"/>
      <c r="P22" s="99"/>
      <c r="Q22" s="99"/>
      <c r="R22" s="99"/>
      <c r="S22" s="99"/>
      <c r="T22" s="99"/>
      <c r="U22" s="99"/>
      <c r="V22" s="257"/>
      <c r="W22" s="257"/>
      <c r="X22" s="257"/>
      <c r="Y22" s="257"/>
      <c r="Z22" s="257"/>
      <c r="AA22" s="254"/>
      <c r="AB22" s="257"/>
      <c r="AC22" s="259"/>
      <c r="AK22" s="99"/>
    </row>
    <row r="23" spans="2:37" s="99" customFormat="1" ht="9.75" customHeight="1">
      <c r="B23" s="253"/>
      <c r="C23" s="256"/>
      <c r="D23" s="256"/>
      <c r="E23" s="256"/>
      <c r="F23" s="258"/>
      <c r="G23" s="256"/>
      <c r="H23" s="256"/>
      <c r="I23" s="256"/>
      <c r="J23" s="256"/>
      <c r="K23" s="256"/>
      <c r="L23" s="256"/>
      <c r="M23" s="256"/>
      <c r="N23" s="256"/>
      <c r="O23" s="256"/>
      <c r="P23" s="256"/>
      <c r="Q23" s="256"/>
      <c r="R23" s="256"/>
      <c r="S23" s="256"/>
      <c r="T23" s="256"/>
      <c r="U23" s="256"/>
      <c r="V23" s="256"/>
      <c r="W23" s="256"/>
      <c r="X23" s="256"/>
      <c r="Y23" s="256"/>
      <c r="Z23" s="256"/>
      <c r="AA23" s="253"/>
      <c r="AB23" s="256"/>
      <c r="AC23" s="258"/>
      <c r="AK23" s="99"/>
    </row>
    <row r="24" spans="2:37" s="99" customFormat="1" ht="13.5" customHeight="1">
      <c r="B24" s="466"/>
      <c r="C24" s="264"/>
      <c r="D24" s="264"/>
      <c r="E24" s="264"/>
      <c r="F24" s="262"/>
      <c r="G24" s="99"/>
      <c r="H24" s="99"/>
      <c r="I24" s="99"/>
      <c r="J24" s="99"/>
      <c r="K24" s="99"/>
      <c r="L24" s="99"/>
      <c r="M24" s="99"/>
      <c r="N24" s="99"/>
      <c r="O24" s="99"/>
      <c r="P24" s="99"/>
      <c r="Q24" s="99"/>
      <c r="R24" s="99"/>
      <c r="S24" s="99"/>
      <c r="T24" s="99"/>
      <c r="U24" s="99"/>
      <c r="V24" s="99"/>
      <c r="W24" s="99"/>
      <c r="X24" s="99"/>
      <c r="Y24" s="99"/>
      <c r="Z24" s="99"/>
      <c r="AA24" s="665" t="s">
        <v>438</v>
      </c>
      <c r="AB24" s="667" t="s">
        <v>348</v>
      </c>
      <c r="AC24" s="668" t="s">
        <v>442</v>
      </c>
      <c r="AK24" s="99"/>
    </row>
    <row r="25" spans="2:37" s="99" customFormat="1" ht="36" customHeight="1">
      <c r="B25" s="310" t="s">
        <v>1231</v>
      </c>
      <c r="C25" s="275"/>
      <c r="D25" s="275"/>
      <c r="E25" s="275"/>
      <c r="F25" s="306"/>
      <c r="G25" s="99"/>
      <c r="H25" s="409" t="s">
        <v>338</v>
      </c>
      <c r="I25" s="520" t="s">
        <v>584</v>
      </c>
      <c r="J25" s="521"/>
      <c r="K25" s="521"/>
      <c r="L25" s="521"/>
      <c r="M25" s="521"/>
      <c r="N25" s="521"/>
      <c r="O25" s="521"/>
      <c r="P25" s="521"/>
      <c r="Q25" s="521"/>
      <c r="R25" s="527"/>
      <c r="S25" s="215"/>
      <c r="T25" s="249"/>
      <c r="U25" s="245" t="s">
        <v>577</v>
      </c>
      <c r="V25" s="286" t="s">
        <v>370</v>
      </c>
      <c r="W25" s="381" t="s">
        <v>595</v>
      </c>
      <c r="X25" s="381"/>
      <c r="Y25" s="381"/>
      <c r="Z25" s="275"/>
      <c r="AA25" s="216" t="s">
        <v>4</v>
      </c>
      <c r="AB25" s="235" t="s">
        <v>348</v>
      </c>
      <c r="AC25" s="251" t="s">
        <v>4</v>
      </c>
      <c r="AK25" s="224"/>
    </row>
    <row r="26" spans="2:37" s="99" customFormat="1" ht="7.5" customHeight="1">
      <c r="B26" s="294"/>
      <c r="C26" s="296"/>
      <c r="D26" s="296"/>
      <c r="E26" s="296"/>
      <c r="F26" s="299"/>
      <c r="G26" s="257"/>
      <c r="H26" s="523"/>
      <c r="I26" s="491"/>
      <c r="J26" s="491"/>
      <c r="K26" s="491"/>
      <c r="L26" s="491"/>
      <c r="M26" s="496"/>
      <c r="N26" s="496"/>
      <c r="O26" s="496"/>
      <c r="P26" s="496"/>
      <c r="Q26" s="496"/>
      <c r="R26" s="496"/>
      <c r="S26" s="257"/>
      <c r="T26" s="257"/>
      <c r="U26" s="248"/>
      <c r="V26" s="296"/>
      <c r="W26" s="483"/>
      <c r="X26" s="483"/>
      <c r="Y26" s="483"/>
      <c r="Z26" s="303"/>
      <c r="AA26" s="533"/>
      <c r="AB26" s="523"/>
      <c r="AC26" s="536"/>
      <c r="AK26" s="224"/>
    </row>
    <row r="27" spans="2:37" s="99" customFormat="1" ht="7.5" customHeight="1">
      <c r="B27" s="253"/>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3"/>
      <c r="AB27" s="256"/>
      <c r="AC27" s="258"/>
      <c r="AK27" s="99"/>
    </row>
    <row r="28" spans="2:37" s="99" customFormat="1">
      <c r="B28" s="266"/>
      <c r="C28" s="99"/>
      <c r="D28" s="99"/>
      <c r="E28" s="99"/>
      <c r="F28" s="99"/>
      <c r="G28" s="99"/>
      <c r="H28" s="99"/>
      <c r="I28" s="99"/>
      <c r="J28" s="99"/>
      <c r="K28" s="99"/>
      <c r="L28" s="99"/>
      <c r="M28" s="99"/>
      <c r="N28" s="99"/>
      <c r="O28" s="99"/>
      <c r="P28" s="99"/>
      <c r="Q28" s="99"/>
      <c r="R28" s="99"/>
      <c r="S28" s="99"/>
      <c r="T28" s="99"/>
      <c r="U28" s="99"/>
      <c r="V28" s="99"/>
      <c r="W28" s="99"/>
      <c r="X28" s="99"/>
      <c r="Y28" s="99"/>
      <c r="Z28" s="99"/>
      <c r="AA28" s="665" t="s">
        <v>438</v>
      </c>
      <c r="AB28" s="667" t="s">
        <v>348</v>
      </c>
      <c r="AC28" s="668" t="s">
        <v>442</v>
      </c>
      <c r="AK28" s="99"/>
    </row>
    <row r="29" spans="2:37" s="99" customFormat="1" ht="21" customHeight="1">
      <c r="B29" s="266" t="s">
        <v>598</v>
      </c>
      <c r="C29" s="99"/>
      <c r="D29" s="99"/>
      <c r="E29" s="99"/>
      <c r="F29" s="99"/>
      <c r="G29" s="99"/>
      <c r="H29" s="99"/>
      <c r="I29" s="99"/>
      <c r="J29" s="99"/>
      <c r="K29" s="99"/>
      <c r="L29" s="99"/>
      <c r="M29" s="99"/>
      <c r="N29" s="99"/>
      <c r="O29" s="99"/>
      <c r="P29" s="99"/>
      <c r="Q29" s="99"/>
      <c r="R29" s="99"/>
      <c r="S29" s="99"/>
      <c r="T29" s="99"/>
      <c r="U29" s="99"/>
      <c r="V29" s="99"/>
      <c r="W29" s="99"/>
      <c r="X29" s="99"/>
      <c r="Y29" s="99"/>
      <c r="Z29" s="283"/>
      <c r="AA29" s="216" t="s">
        <v>4</v>
      </c>
      <c r="AB29" s="235" t="s">
        <v>348</v>
      </c>
      <c r="AC29" s="251" t="s">
        <v>4</v>
      </c>
      <c r="AK29" s="99"/>
    </row>
    <row r="30" spans="2:37" s="99" customFormat="1" ht="4.5" customHeight="1">
      <c r="B30" s="254"/>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4"/>
      <c r="AB30" s="257"/>
      <c r="AC30" s="259"/>
      <c r="AK30" s="99"/>
    </row>
    <row r="31" spans="2:37" s="99" customFormat="1">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K31" s="99"/>
    </row>
    <row r="32" spans="2:37" s="99" customFormat="1">
      <c r="B32" s="99" t="s">
        <v>96</v>
      </c>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K32" s="99"/>
    </row>
    <row r="33" spans="2:37" s="99" customFormat="1" ht="7.5" customHeight="1">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K33" s="99"/>
    </row>
    <row r="34" spans="2:37" s="99" customFormat="1" ht="7.5" customHeight="1">
      <c r="B34" s="253"/>
      <c r="C34" s="256"/>
      <c r="D34" s="256"/>
      <c r="E34" s="256"/>
      <c r="F34" s="258"/>
      <c r="G34" s="256"/>
      <c r="H34" s="256"/>
      <c r="I34" s="256"/>
      <c r="J34" s="256"/>
      <c r="K34" s="256"/>
      <c r="L34" s="256"/>
      <c r="M34" s="256"/>
      <c r="N34" s="256"/>
      <c r="O34" s="256"/>
      <c r="P34" s="256"/>
      <c r="Q34" s="256"/>
      <c r="R34" s="256"/>
      <c r="S34" s="256"/>
      <c r="T34" s="256"/>
      <c r="U34" s="256"/>
      <c r="V34" s="256"/>
      <c r="W34" s="256"/>
      <c r="X34" s="256"/>
      <c r="Y34" s="256"/>
      <c r="Z34" s="256"/>
      <c r="AA34" s="253"/>
      <c r="AB34" s="256"/>
      <c r="AC34" s="258"/>
      <c r="AK34" s="99"/>
    </row>
    <row r="35" spans="2:37" s="99" customFormat="1" ht="30" customHeight="1">
      <c r="B35" s="310" t="s">
        <v>450</v>
      </c>
      <c r="C35" s="275"/>
      <c r="D35" s="275"/>
      <c r="E35" s="275"/>
      <c r="F35" s="306"/>
      <c r="G35" s="99"/>
      <c r="H35" s="409" t="s">
        <v>338</v>
      </c>
      <c r="I35" s="661" t="s">
        <v>592</v>
      </c>
      <c r="J35" s="663"/>
      <c r="K35" s="663"/>
      <c r="L35" s="663"/>
      <c r="M35" s="663"/>
      <c r="N35" s="663"/>
      <c r="O35" s="663"/>
      <c r="P35" s="663"/>
      <c r="Q35" s="663"/>
      <c r="R35" s="663"/>
      <c r="S35" s="215"/>
      <c r="T35" s="249"/>
      <c r="U35" s="245" t="s">
        <v>577</v>
      </c>
      <c r="V35" s="235"/>
      <c r="W35" s="235"/>
      <c r="X35" s="235"/>
      <c r="Y35" s="235"/>
      <c r="Z35" s="99"/>
      <c r="AA35" s="665" t="s">
        <v>438</v>
      </c>
      <c r="AB35" s="667" t="s">
        <v>348</v>
      </c>
      <c r="AC35" s="668" t="s">
        <v>442</v>
      </c>
      <c r="AK35" s="224"/>
    </row>
    <row r="36" spans="2:37" s="99" customFormat="1" ht="36" customHeight="1">
      <c r="B36" s="310"/>
      <c r="C36" s="275"/>
      <c r="D36" s="275"/>
      <c r="E36" s="275"/>
      <c r="F36" s="306"/>
      <c r="G36" s="99"/>
      <c r="H36" s="409" t="s">
        <v>250</v>
      </c>
      <c r="I36" s="520" t="s">
        <v>343</v>
      </c>
      <c r="J36" s="521"/>
      <c r="K36" s="521"/>
      <c r="L36" s="521"/>
      <c r="M36" s="521"/>
      <c r="N36" s="521"/>
      <c r="O36" s="521"/>
      <c r="P36" s="521"/>
      <c r="Q36" s="521"/>
      <c r="R36" s="527"/>
      <c r="S36" s="215"/>
      <c r="T36" s="249"/>
      <c r="U36" s="245" t="s">
        <v>577</v>
      </c>
      <c r="V36" s="99" t="s">
        <v>370</v>
      </c>
      <c r="W36" s="381" t="s">
        <v>489</v>
      </c>
      <c r="X36" s="381"/>
      <c r="Y36" s="381"/>
      <c r="Z36" s="275"/>
      <c r="AA36" s="216" t="s">
        <v>4</v>
      </c>
      <c r="AB36" s="235" t="s">
        <v>348</v>
      </c>
      <c r="AC36" s="251" t="s">
        <v>4</v>
      </c>
      <c r="AK36" s="224"/>
    </row>
    <row r="37" spans="2:37" s="99" customFormat="1" ht="7.5" customHeight="1">
      <c r="B37" s="254"/>
      <c r="C37" s="257"/>
      <c r="D37" s="257"/>
      <c r="E37" s="257"/>
      <c r="F37" s="259"/>
      <c r="G37" s="257"/>
      <c r="H37" s="257"/>
      <c r="I37" s="257"/>
      <c r="J37" s="257"/>
      <c r="K37" s="257"/>
      <c r="L37" s="257"/>
      <c r="M37" s="257"/>
      <c r="N37" s="257"/>
      <c r="O37" s="257"/>
      <c r="P37" s="257"/>
      <c r="Q37" s="257"/>
      <c r="R37" s="257"/>
      <c r="S37" s="257"/>
      <c r="T37" s="257"/>
      <c r="U37" s="257"/>
      <c r="V37" s="257"/>
      <c r="W37" s="257"/>
      <c r="X37" s="257"/>
      <c r="Y37" s="257"/>
      <c r="Z37" s="257"/>
      <c r="AA37" s="254"/>
      <c r="AB37" s="257"/>
      <c r="AC37" s="259"/>
      <c r="AK37" s="99"/>
    </row>
    <row r="38" spans="2:37" s="99" customFormat="1" ht="7.5" customHeight="1">
      <c r="B38" s="253"/>
      <c r="C38" s="256"/>
      <c r="D38" s="256"/>
      <c r="E38" s="256"/>
      <c r="F38" s="258"/>
      <c r="G38" s="256"/>
      <c r="H38" s="241"/>
      <c r="I38" s="241"/>
      <c r="J38" s="241"/>
      <c r="K38" s="241"/>
      <c r="L38" s="241"/>
      <c r="M38" s="241"/>
      <c r="N38" s="241"/>
      <c r="O38" s="241"/>
      <c r="P38" s="241"/>
      <c r="Q38" s="241"/>
      <c r="R38" s="241"/>
      <c r="S38" s="241"/>
      <c r="T38" s="241"/>
      <c r="U38" s="241"/>
      <c r="V38" s="256"/>
      <c r="W38" s="256"/>
      <c r="X38" s="256"/>
      <c r="Y38" s="256"/>
      <c r="Z38" s="256"/>
      <c r="AA38" s="253"/>
      <c r="AB38" s="256"/>
      <c r="AC38" s="258"/>
      <c r="AK38" s="99"/>
    </row>
    <row r="39" spans="2:37" s="99" customFormat="1" ht="30" customHeight="1">
      <c r="B39" s="310" t="s">
        <v>1232</v>
      </c>
      <c r="C39" s="275"/>
      <c r="D39" s="275"/>
      <c r="E39" s="275"/>
      <c r="F39" s="306"/>
      <c r="G39" s="401"/>
      <c r="H39" s="488" t="s">
        <v>338</v>
      </c>
      <c r="I39" s="662" t="s">
        <v>592</v>
      </c>
      <c r="J39" s="496"/>
      <c r="K39" s="496"/>
      <c r="L39" s="496"/>
      <c r="M39" s="496"/>
      <c r="N39" s="496"/>
      <c r="O39" s="496"/>
      <c r="P39" s="496"/>
      <c r="Q39" s="496"/>
      <c r="R39" s="664"/>
      <c r="S39" s="244"/>
      <c r="T39" s="248"/>
      <c r="U39" s="252" t="s">
        <v>577</v>
      </c>
      <c r="V39" s="216"/>
      <c r="W39" s="235"/>
      <c r="X39" s="235"/>
      <c r="Y39" s="235"/>
      <c r="Z39" s="99"/>
      <c r="AA39" s="665" t="s">
        <v>438</v>
      </c>
      <c r="AB39" s="667" t="s">
        <v>348</v>
      </c>
      <c r="AC39" s="668" t="s">
        <v>442</v>
      </c>
      <c r="AK39" s="224"/>
    </row>
    <row r="40" spans="2:37" s="99" customFormat="1" ht="36" customHeight="1">
      <c r="B40" s="310"/>
      <c r="C40" s="275"/>
      <c r="D40" s="275"/>
      <c r="E40" s="275"/>
      <c r="F40" s="306"/>
      <c r="G40" s="99"/>
      <c r="H40" s="409" t="s">
        <v>250</v>
      </c>
      <c r="I40" s="520" t="s">
        <v>580</v>
      </c>
      <c r="J40" s="521"/>
      <c r="K40" s="521"/>
      <c r="L40" s="521"/>
      <c r="M40" s="521"/>
      <c r="N40" s="521"/>
      <c r="O40" s="521"/>
      <c r="P40" s="521"/>
      <c r="Q40" s="521"/>
      <c r="R40" s="527"/>
      <c r="S40" s="215"/>
      <c r="T40" s="249"/>
      <c r="U40" s="245" t="s">
        <v>577</v>
      </c>
      <c r="V40" s="99" t="s">
        <v>370</v>
      </c>
      <c r="W40" s="381" t="s">
        <v>489</v>
      </c>
      <c r="X40" s="381"/>
      <c r="Y40" s="381"/>
      <c r="Z40" s="275"/>
      <c r="AA40" s="216" t="s">
        <v>4</v>
      </c>
      <c r="AB40" s="235" t="s">
        <v>348</v>
      </c>
      <c r="AC40" s="251" t="s">
        <v>4</v>
      </c>
      <c r="AK40" s="224"/>
    </row>
    <row r="41" spans="2:37" s="99" customFormat="1" ht="7.5" customHeight="1">
      <c r="B41" s="254"/>
      <c r="C41" s="257"/>
      <c r="D41" s="257"/>
      <c r="E41" s="257"/>
      <c r="F41" s="259"/>
      <c r="G41" s="257"/>
      <c r="H41" s="257"/>
      <c r="I41" s="257"/>
      <c r="J41" s="257"/>
      <c r="K41" s="257"/>
      <c r="L41" s="257"/>
      <c r="M41" s="257"/>
      <c r="N41" s="257"/>
      <c r="O41" s="257"/>
      <c r="P41" s="257"/>
      <c r="Q41" s="257"/>
      <c r="R41" s="257"/>
      <c r="S41" s="257"/>
      <c r="T41" s="257"/>
      <c r="U41" s="257"/>
      <c r="V41" s="257"/>
      <c r="W41" s="257"/>
      <c r="X41" s="257"/>
      <c r="Y41" s="257"/>
      <c r="Z41" s="257"/>
      <c r="AA41" s="254"/>
      <c r="AB41" s="257"/>
      <c r="AC41" s="259"/>
      <c r="AK41" s="99"/>
    </row>
    <row r="42" spans="2:37" s="99" customFormat="1" ht="7.5" customHeight="1">
      <c r="B42" s="253"/>
      <c r="C42" s="256"/>
      <c r="D42" s="256"/>
      <c r="E42" s="256"/>
      <c r="F42" s="258"/>
      <c r="G42" s="256"/>
      <c r="H42" s="256"/>
      <c r="I42" s="256"/>
      <c r="J42" s="256"/>
      <c r="K42" s="256"/>
      <c r="L42" s="256"/>
      <c r="M42" s="256"/>
      <c r="N42" s="256"/>
      <c r="O42" s="256"/>
      <c r="P42" s="256"/>
      <c r="Q42" s="256"/>
      <c r="R42" s="256"/>
      <c r="S42" s="256"/>
      <c r="T42" s="256"/>
      <c r="U42" s="256"/>
      <c r="V42" s="256"/>
      <c r="W42" s="256"/>
      <c r="X42" s="256"/>
      <c r="Y42" s="256"/>
      <c r="Z42" s="256"/>
      <c r="AA42" s="253"/>
      <c r="AB42" s="256"/>
      <c r="AC42" s="258"/>
      <c r="AK42" s="99"/>
    </row>
    <row r="43" spans="2:37" s="99" customFormat="1" ht="30" customHeight="1">
      <c r="B43" s="310" t="s">
        <v>1230</v>
      </c>
      <c r="C43" s="275"/>
      <c r="D43" s="275"/>
      <c r="E43" s="275"/>
      <c r="F43" s="306"/>
      <c r="G43" s="99"/>
      <c r="H43" s="409" t="s">
        <v>338</v>
      </c>
      <c r="I43" s="520" t="s">
        <v>592</v>
      </c>
      <c r="J43" s="521"/>
      <c r="K43" s="521"/>
      <c r="L43" s="521"/>
      <c r="M43" s="521"/>
      <c r="N43" s="521"/>
      <c r="O43" s="521"/>
      <c r="P43" s="521"/>
      <c r="Q43" s="521"/>
      <c r="R43" s="527"/>
      <c r="S43" s="215"/>
      <c r="T43" s="249"/>
      <c r="U43" s="245" t="s">
        <v>577</v>
      </c>
      <c r="V43" s="235"/>
      <c r="W43" s="235"/>
      <c r="X43" s="235"/>
      <c r="Y43" s="235"/>
      <c r="Z43" s="99"/>
      <c r="AA43" s="665" t="s">
        <v>438</v>
      </c>
      <c r="AB43" s="667" t="s">
        <v>348</v>
      </c>
      <c r="AC43" s="668" t="s">
        <v>442</v>
      </c>
      <c r="AK43" s="224"/>
    </row>
    <row r="44" spans="2:37" s="99" customFormat="1" ht="36" customHeight="1">
      <c r="B44" s="310"/>
      <c r="C44" s="275"/>
      <c r="D44" s="275"/>
      <c r="E44" s="275"/>
      <c r="F44" s="306"/>
      <c r="G44" s="99"/>
      <c r="H44" s="409" t="s">
        <v>250</v>
      </c>
      <c r="I44" s="520" t="s">
        <v>379</v>
      </c>
      <c r="J44" s="521"/>
      <c r="K44" s="521"/>
      <c r="L44" s="521"/>
      <c r="M44" s="521"/>
      <c r="N44" s="521"/>
      <c r="O44" s="521"/>
      <c r="P44" s="521"/>
      <c r="Q44" s="521"/>
      <c r="R44" s="527"/>
      <c r="S44" s="215"/>
      <c r="T44" s="249"/>
      <c r="U44" s="245" t="s">
        <v>577</v>
      </c>
      <c r="V44" s="99" t="s">
        <v>370</v>
      </c>
      <c r="W44" s="381" t="s">
        <v>5</v>
      </c>
      <c r="X44" s="381"/>
      <c r="Y44" s="381"/>
      <c r="Z44" s="275"/>
      <c r="AA44" s="216" t="s">
        <v>4</v>
      </c>
      <c r="AB44" s="235" t="s">
        <v>348</v>
      </c>
      <c r="AC44" s="251" t="s">
        <v>4</v>
      </c>
      <c r="AK44" s="224"/>
    </row>
    <row r="45" spans="2:37" s="99" customFormat="1" ht="7.5" customHeight="1">
      <c r="B45" s="254"/>
      <c r="C45" s="257"/>
      <c r="D45" s="257"/>
      <c r="E45" s="257"/>
      <c r="F45" s="259"/>
      <c r="G45" s="257"/>
      <c r="H45" s="257"/>
      <c r="I45" s="257"/>
      <c r="J45" s="257"/>
      <c r="K45" s="257"/>
      <c r="L45" s="257"/>
      <c r="M45" s="257"/>
      <c r="N45" s="257"/>
      <c r="O45" s="257"/>
      <c r="P45" s="257"/>
      <c r="Q45" s="257"/>
      <c r="R45" s="257"/>
      <c r="S45" s="257"/>
      <c r="T45" s="257"/>
      <c r="U45" s="257"/>
      <c r="V45" s="257"/>
      <c r="W45" s="257"/>
      <c r="X45" s="257"/>
      <c r="Y45" s="257"/>
      <c r="Z45" s="257"/>
      <c r="AA45" s="254"/>
      <c r="AB45" s="257"/>
      <c r="AC45" s="259"/>
      <c r="AK45" s="99"/>
    </row>
    <row r="46" spans="2:37" s="99" customFormat="1">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K46" s="99"/>
    </row>
    <row r="47" spans="2:37" s="99" customFormat="1">
      <c r="B47" s="99" t="s">
        <v>601</v>
      </c>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K47" s="99"/>
    </row>
    <row r="48" spans="2:37" s="99" customFormat="1" ht="7.5" customHeight="1">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K48" s="99"/>
    </row>
    <row r="49" spans="2:29" s="99" customFormat="1" ht="7.5" customHeight="1">
      <c r="B49" s="253"/>
      <c r="C49" s="256"/>
      <c r="D49" s="256"/>
      <c r="E49" s="256"/>
      <c r="F49" s="258"/>
      <c r="G49" s="256"/>
      <c r="H49" s="256"/>
      <c r="I49" s="256"/>
      <c r="J49" s="256"/>
      <c r="K49" s="256"/>
      <c r="L49" s="256"/>
      <c r="M49" s="256"/>
      <c r="N49" s="256"/>
      <c r="O49" s="256"/>
      <c r="P49" s="256"/>
      <c r="Q49" s="256"/>
      <c r="R49" s="256"/>
      <c r="S49" s="256"/>
      <c r="T49" s="256"/>
      <c r="U49" s="256"/>
      <c r="V49" s="256"/>
      <c r="W49" s="256"/>
      <c r="X49" s="256"/>
      <c r="Y49" s="256"/>
      <c r="Z49" s="258"/>
      <c r="AA49" s="253"/>
      <c r="AB49" s="256"/>
      <c r="AC49" s="258"/>
    </row>
    <row r="50" spans="2:29" s="99" customFormat="1">
      <c r="B50" s="266"/>
      <c r="C50" s="99"/>
      <c r="D50" s="99"/>
      <c r="E50" s="99"/>
      <c r="F50" s="283"/>
      <c r="G50" s="99"/>
      <c r="H50" s="257"/>
      <c r="I50" s="257"/>
      <c r="J50" s="257"/>
      <c r="K50" s="257"/>
      <c r="L50" s="257"/>
      <c r="M50" s="257"/>
      <c r="N50" s="257"/>
      <c r="O50" s="257"/>
      <c r="P50" s="257"/>
      <c r="Q50" s="257"/>
      <c r="R50" s="257"/>
      <c r="S50" s="257"/>
      <c r="T50" s="257"/>
      <c r="U50" s="257"/>
      <c r="V50" s="257"/>
      <c r="W50" s="257"/>
      <c r="X50" s="257"/>
      <c r="Y50" s="257"/>
      <c r="Z50" s="259"/>
      <c r="AA50" s="666" t="s">
        <v>438</v>
      </c>
      <c r="AB50" s="538" t="s">
        <v>348</v>
      </c>
      <c r="AC50" s="669" t="s">
        <v>442</v>
      </c>
    </row>
    <row r="51" spans="2:29" ht="36" customHeight="1">
      <c r="B51" s="310" t="s">
        <v>1233</v>
      </c>
      <c r="C51" s="275"/>
      <c r="D51" s="275"/>
      <c r="E51" s="275"/>
      <c r="F51" s="306"/>
      <c r="G51" s="99"/>
      <c r="H51" s="409" t="s">
        <v>338</v>
      </c>
      <c r="I51" s="490" t="s">
        <v>603</v>
      </c>
      <c r="J51" s="491"/>
      <c r="K51" s="491"/>
      <c r="L51" s="491"/>
      <c r="M51" s="491"/>
      <c r="N51" s="491"/>
      <c r="O51" s="491"/>
      <c r="P51" s="491"/>
      <c r="Q51" s="491"/>
      <c r="R51" s="491"/>
      <c r="S51" s="491"/>
      <c r="T51" s="491"/>
      <c r="U51" s="491"/>
      <c r="V51" s="491"/>
      <c r="W51" s="491"/>
      <c r="X51" s="491"/>
      <c r="Y51" s="491"/>
      <c r="Z51" s="506"/>
      <c r="AA51" s="215" t="s">
        <v>4</v>
      </c>
      <c r="AB51" s="249" t="s">
        <v>348</v>
      </c>
      <c r="AC51" s="245" t="s">
        <v>4</v>
      </c>
    </row>
    <row r="52" spans="2:29" ht="36" customHeight="1">
      <c r="B52" s="310"/>
      <c r="C52" s="275"/>
      <c r="D52" s="275"/>
      <c r="E52" s="275"/>
      <c r="F52" s="306"/>
      <c r="G52" s="99"/>
      <c r="H52" s="409" t="s">
        <v>250</v>
      </c>
      <c r="I52" s="490" t="s">
        <v>605</v>
      </c>
      <c r="J52" s="491"/>
      <c r="K52" s="491"/>
      <c r="L52" s="491"/>
      <c r="M52" s="491"/>
      <c r="N52" s="491"/>
      <c r="O52" s="491"/>
      <c r="P52" s="491"/>
      <c r="Q52" s="491"/>
      <c r="R52" s="491"/>
      <c r="S52" s="491"/>
      <c r="T52" s="491"/>
      <c r="U52" s="491"/>
      <c r="V52" s="491"/>
      <c r="W52" s="491"/>
      <c r="X52" s="491"/>
      <c r="Y52" s="491"/>
      <c r="Z52" s="506"/>
      <c r="AA52" s="215" t="s">
        <v>4</v>
      </c>
      <c r="AB52" s="249" t="s">
        <v>348</v>
      </c>
      <c r="AC52" s="245" t="s">
        <v>4</v>
      </c>
    </row>
    <row r="53" spans="2:29" s="308" customFormat="1" ht="7.5" customHeight="1">
      <c r="B53" s="254"/>
      <c r="C53" s="257"/>
      <c r="D53" s="257"/>
      <c r="E53" s="257"/>
      <c r="F53" s="259"/>
      <c r="G53" s="257"/>
      <c r="H53" s="257"/>
      <c r="I53" s="257"/>
      <c r="J53" s="257"/>
      <c r="K53" s="257"/>
      <c r="L53" s="257"/>
      <c r="M53" s="257"/>
      <c r="N53" s="257"/>
      <c r="O53" s="257"/>
      <c r="P53" s="257"/>
      <c r="Q53" s="257"/>
      <c r="R53" s="257"/>
      <c r="S53" s="257"/>
      <c r="T53" s="257"/>
      <c r="U53" s="257"/>
      <c r="V53" s="257"/>
      <c r="W53" s="257"/>
      <c r="X53" s="257"/>
      <c r="Y53" s="257"/>
      <c r="Z53" s="261"/>
      <c r="AA53" s="254"/>
      <c r="AB53" s="257"/>
      <c r="AC53" s="259"/>
    </row>
    <row r="54" spans="2:29" s="308" customFormat="1">
      <c r="B54" s="214"/>
      <c r="C54" s="86"/>
      <c r="D54" s="86"/>
      <c r="E54" s="86"/>
      <c r="F54" s="86"/>
      <c r="G54" s="86"/>
      <c r="H54" s="86"/>
      <c r="I54" s="86"/>
      <c r="J54" s="86"/>
      <c r="K54" s="86"/>
      <c r="L54" s="86"/>
      <c r="M54" s="86"/>
      <c r="N54" s="86"/>
      <c r="O54" s="86"/>
      <c r="P54" s="86"/>
      <c r="Q54" s="86"/>
      <c r="R54" s="86"/>
      <c r="S54" s="86"/>
      <c r="T54" s="86"/>
      <c r="U54" s="86"/>
      <c r="V54" s="86"/>
      <c r="W54" s="86"/>
      <c r="X54" s="86"/>
      <c r="Y54" s="86"/>
      <c r="Z54" s="86"/>
      <c r="AA54" s="104"/>
      <c r="AB54" s="86"/>
      <c r="AC54" s="86"/>
    </row>
    <row r="55" spans="2:29" s="308" customFormat="1">
      <c r="B55" s="214"/>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row>
    <row r="122" spans="3:7">
      <c r="C122" s="103"/>
      <c r="D122" s="103"/>
      <c r="E122" s="103"/>
      <c r="F122" s="103"/>
      <c r="G122" s="103"/>
    </row>
    <row r="123" spans="3:7">
      <c r="C123" s="104"/>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1"/>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fitToWidth="1" fitToHeight="1"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sheetPr>
    <pageSetUpPr fitToPage="1"/>
  </sheetPr>
  <dimension ref="A1:AK77"/>
  <sheetViews>
    <sheetView view="pageBreakPreview" zoomScale="70" zoomScaleSheetLayoutView="70" workbookViewId="0">
      <selection sqref="A1:AG1"/>
    </sheetView>
  </sheetViews>
  <sheetFormatPr defaultColWidth="9" defaultRowHeight="19.5"/>
  <cols>
    <col min="1" max="34" width="3.75" style="670" customWidth="1"/>
    <col min="35" max="35" width="41.75" style="670" hidden="1" customWidth="1"/>
    <col min="36" max="36" width="13.25" style="670" hidden="1" customWidth="1"/>
    <col min="37" max="37" width="14.75" style="670" customWidth="1"/>
    <col min="38" max="16384" width="9" style="670"/>
  </cols>
  <sheetData>
    <row r="1" spans="1:37" ht="21">
      <c r="A1" s="671" t="s">
        <v>1296</v>
      </c>
      <c r="B1" s="671"/>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row>
    <row r="2" spans="1:37" ht="21.95" customHeight="1">
      <c r="AI2" s="670" t="s">
        <v>1114</v>
      </c>
      <c r="AJ2" s="758" t="str">
        <f>IF(G11="","",VLOOKUP(G11,AI3:AJ7,2,FALSE))</f>
        <v/>
      </c>
    </row>
    <row r="3" spans="1:37" ht="26.25" customHeight="1">
      <c r="B3" s="672" t="s">
        <v>1237</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748"/>
      <c r="AI3" s="670" t="s">
        <v>948</v>
      </c>
      <c r="AJ3" s="760">
        <v>1</v>
      </c>
    </row>
    <row r="4" spans="1:37" ht="26.25" customHeight="1">
      <c r="B4" s="673"/>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749"/>
      <c r="AI4" s="670" t="s">
        <v>1238</v>
      </c>
      <c r="AJ4" s="760">
        <v>2</v>
      </c>
    </row>
    <row r="5" spans="1:37" ht="26.25" customHeight="1">
      <c r="B5" s="674"/>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1"/>
      <c r="AF5" s="749"/>
      <c r="AI5" s="670" t="s">
        <v>1239</v>
      </c>
      <c r="AJ5" s="760">
        <v>3</v>
      </c>
    </row>
    <row r="6" spans="1:37" ht="26.25" customHeight="1">
      <c r="B6" s="675"/>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750"/>
      <c r="AI6" s="670" t="s">
        <v>211</v>
      </c>
      <c r="AJ6" s="760">
        <v>4</v>
      </c>
    </row>
    <row r="7" spans="1:37" ht="21.95" customHeight="1">
      <c r="AI7" s="670" t="s">
        <v>1051</v>
      </c>
      <c r="AJ7" s="760">
        <v>5</v>
      </c>
    </row>
    <row r="8" spans="1:37" ht="21.95" customHeight="1">
      <c r="B8" s="676" t="s">
        <v>612</v>
      </c>
      <c r="AI8" s="753" t="s">
        <v>1240</v>
      </c>
      <c r="AJ8" s="759" t="str">
        <f>IF(AND(COUNTIF(V11,"*")=1,OR(AJ2=1,AJ2=2,)),VLOOKUP(V11,AI9:AJ12,2,FALSE),"")</f>
        <v/>
      </c>
    </row>
    <row r="9" spans="1:37" ht="21.95" customHeight="1">
      <c r="B9" s="677" t="s">
        <v>235</v>
      </c>
      <c r="C9" s="677"/>
      <c r="D9" s="677"/>
      <c r="E9" s="677"/>
      <c r="F9" s="677"/>
      <c r="G9" s="699"/>
      <c r="H9" s="699"/>
      <c r="I9" s="699"/>
      <c r="J9" s="699"/>
      <c r="K9" s="677" t="s">
        <v>187</v>
      </c>
      <c r="L9" s="677"/>
      <c r="M9" s="677"/>
      <c r="N9" s="677"/>
      <c r="O9" s="719"/>
      <c r="P9" s="719"/>
      <c r="Q9" s="719"/>
      <c r="R9" s="719"/>
      <c r="S9" s="719"/>
      <c r="T9" s="719"/>
      <c r="U9" s="719"/>
      <c r="V9" s="719"/>
      <c r="W9" s="719"/>
      <c r="X9" s="719"/>
      <c r="Y9" s="744"/>
      <c r="Z9" s="744"/>
      <c r="AA9" s="744"/>
      <c r="AB9" s="744"/>
      <c r="AI9" s="753" t="s">
        <v>1241</v>
      </c>
      <c r="AJ9" s="760">
        <v>6</v>
      </c>
    </row>
    <row r="10" spans="1:37" ht="21.95" customHeight="1">
      <c r="B10" s="678" t="s">
        <v>709</v>
      </c>
      <c r="C10" s="693"/>
      <c r="D10" s="693"/>
      <c r="E10" s="693"/>
      <c r="F10" s="698"/>
      <c r="G10" s="700"/>
      <c r="H10" s="702"/>
      <c r="I10" s="702"/>
      <c r="J10" s="709"/>
      <c r="K10" s="678" t="s">
        <v>1242</v>
      </c>
      <c r="L10" s="693"/>
      <c r="M10" s="693"/>
      <c r="N10" s="698"/>
      <c r="O10" s="700"/>
      <c r="P10" s="702"/>
      <c r="Q10" s="702"/>
      <c r="R10" s="702"/>
      <c r="S10" s="702"/>
      <c r="T10" s="709"/>
      <c r="U10" s="678" t="s">
        <v>1034</v>
      </c>
      <c r="V10" s="693"/>
      <c r="W10" s="693"/>
      <c r="X10" s="698"/>
      <c r="Y10" s="700"/>
      <c r="Z10" s="702"/>
      <c r="AA10" s="702"/>
      <c r="AB10" s="702"/>
      <c r="AC10" s="702"/>
      <c r="AD10" s="702"/>
      <c r="AE10" s="702"/>
      <c r="AF10" s="709"/>
      <c r="AI10" s="753" t="s">
        <v>118</v>
      </c>
      <c r="AJ10" s="760">
        <v>7</v>
      </c>
    </row>
    <row r="11" spans="1:37" ht="21.95" customHeight="1">
      <c r="B11" s="677" t="s">
        <v>1016</v>
      </c>
      <c r="C11" s="677"/>
      <c r="D11" s="677"/>
      <c r="E11" s="677"/>
      <c r="F11" s="677"/>
      <c r="G11" s="701"/>
      <c r="H11" s="703"/>
      <c r="I11" s="703"/>
      <c r="J11" s="703"/>
      <c r="K11" s="703"/>
      <c r="L11" s="703"/>
      <c r="M11" s="703"/>
      <c r="N11" s="703"/>
      <c r="O11" s="703"/>
      <c r="P11" s="703"/>
      <c r="Q11" s="722"/>
      <c r="R11" s="678" t="s">
        <v>1243</v>
      </c>
      <c r="S11" s="693"/>
      <c r="T11" s="693"/>
      <c r="U11" s="698"/>
      <c r="V11" s="701"/>
      <c r="W11" s="703"/>
      <c r="X11" s="703"/>
      <c r="Y11" s="703"/>
      <c r="Z11" s="703"/>
      <c r="AA11" s="703"/>
      <c r="AB11" s="722"/>
      <c r="AI11" s="753" t="s">
        <v>1244</v>
      </c>
      <c r="AJ11" s="760">
        <v>8</v>
      </c>
    </row>
    <row r="12" spans="1:37" ht="17.25" customHeight="1">
      <c r="B12" s="679" t="s">
        <v>1245</v>
      </c>
      <c r="C12" s="679"/>
      <c r="D12" s="679"/>
      <c r="E12" s="679"/>
      <c r="F12" s="679"/>
      <c r="G12" s="679"/>
      <c r="H12" s="679"/>
      <c r="I12" s="679"/>
      <c r="J12" s="679"/>
      <c r="K12" s="679"/>
      <c r="L12" s="679"/>
      <c r="M12" s="679"/>
      <c r="N12" s="679"/>
      <c r="O12" s="679"/>
      <c r="P12" s="679"/>
      <c r="Q12" s="679"/>
      <c r="R12" s="679"/>
      <c r="S12" s="679"/>
      <c r="T12" s="679"/>
      <c r="U12" s="679"/>
      <c r="V12" s="679"/>
      <c r="W12" s="679"/>
      <c r="X12" s="679"/>
      <c r="Y12" s="679"/>
      <c r="Z12" s="679"/>
      <c r="AA12" s="679"/>
      <c r="AB12" s="679"/>
      <c r="AC12" s="679"/>
      <c r="AD12" s="679"/>
      <c r="AE12" s="679"/>
      <c r="AF12" s="679"/>
      <c r="AI12" s="754" t="s">
        <v>1246</v>
      </c>
      <c r="AJ12" s="761">
        <v>9</v>
      </c>
    </row>
    <row r="13" spans="1:37" ht="17.25" customHeight="1">
      <c r="B13" s="679"/>
      <c r="C13" s="679"/>
      <c r="D13" s="679"/>
      <c r="E13" s="679"/>
      <c r="F13" s="679"/>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679"/>
      <c r="AI13" s="753"/>
    </row>
    <row r="14" spans="1:37" ht="18" customHeight="1">
      <c r="AI14" s="753"/>
    </row>
    <row r="15" spans="1:37" ht="21.95" customHeight="1">
      <c r="B15" s="676" t="s">
        <v>1247</v>
      </c>
      <c r="AI15" s="753" t="s">
        <v>1121</v>
      </c>
    </row>
    <row r="16" spans="1:37" ht="21.95" customHeight="1">
      <c r="B16" s="680" t="s">
        <v>1011</v>
      </c>
      <c r="C16" s="694"/>
      <c r="D16" s="694"/>
      <c r="E16" s="694"/>
      <c r="F16" s="694"/>
      <c r="G16" s="694"/>
      <c r="H16" s="694"/>
      <c r="I16" s="694"/>
      <c r="J16" s="694"/>
      <c r="K16" s="712"/>
      <c r="L16" s="678" t="s">
        <v>46</v>
      </c>
      <c r="M16" s="693"/>
      <c r="N16" s="702"/>
      <c r="O16" s="702"/>
      <c r="P16" s="720" t="s">
        <v>36</v>
      </c>
      <c r="Q16" s="702"/>
      <c r="R16" s="702"/>
      <c r="S16" s="732" t="s">
        <v>220</v>
      </c>
      <c r="T16" s="734"/>
      <c r="U16" s="734"/>
      <c r="AD16" s="734"/>
      <c r="AE16" s="734"/>
      <c r="AI16" s="755" t="str">
        <f>L16&amp;N16&amp;P16&amp;Q16&amp;S16&amp;"１日"</f>
        <v>令和年月１日</v>
      </c>
      <c r="AJ16" s="762"/>
      <c r="AK16" s="762"/>
    </row>
    <row r="17" spans="2:37" ht="21.95" customHeight="1">
      <c r="B17" s="680" t="s">
        <v>1249</v>
      </c>
      <c r="C17" s="694"/>
      <c r="D17" s="694"/>
      <c r="E17" s="694"/>
      <c r="F17" s="694"/>
      <c r="G17" s="694"/>
      <c r="H17" s="694"/>
      <c r="I17" s="694"/>
      <c r="J17" s="694"/>
      <c r="K17" s="694"/>
      <c r="L17" s="694"/>
      <c r="M17" s="694"/>
      <c r="N17" s="694"/>
      <c r="O17" s="712"/>
      <c r="P17" s="721"/>
      <c r="Q17" s="723"/>
      <c r="R17" s="723"/>
      <c r="S17" s="733" t="s">
        <v>577</v>
      </c>
      <c r="AI17" s="753" t="s">
        <v>309</v>
      </c>
      <c r="AJ17" s="763" t="s">
        <v>242</v>
      </c>
    </row>
    <row r="18" spans="2:37" ht="21.95" customHeight="1">
      <c r="B18" s="681" t="s">
        <v>1250</v>
      </c>
      <c r="C18" s="681"/>
      <c r="D18" s="681"/>
      <c r="E18" s="681"/>
      <c r="F18" s="681"/>
      <c r="G18" s="681"/>
      <c r="H18" s="681"/>
      <c r="I18" s="681"/>
      <c r="J18" s="681"/>
      <c r="K18" s="681"/>
      <c r="L18" s="681"/>
      <c r="M18" s="681"/>
      <c r="N18" s="681"/>
      <c r="O18" s="681"/>
      <c r="P18" s="681"/>
      <c r="Q18" s="681"/>
      <c r="R18" s="681"/>
      <c r="S18" s="681"/>
      <c r="T18" s="681"/>
      <c r="U18" s="681"/>
      <c r="V18" s="681"/>
      <c r="W18" s="681"/>
      <c r="X18" s="681"/>
      <c r="Y18" s="681"/>
      <c r="Z18" s="745"/>
      <c r="AA18" s="746"/>
      <c r="AB18" s="746"/>
      <c r="AC18" s="698" t="s">
        <v>577</v>
      </c>
      <c r="AI18" s="756" t="e">
        <f>(Z18-P17)/Z18</f>
        <v>#DIV/0!</v>
      </c>
      <c r="AJ18" s="764" t="e">
        <f>AI18</f>
        <v>#DIV/0!</v>
      </c>
    </row>
    <row r="19" spans="2:37" ht="21.95" customHeight="1">
      <c r="B19" s="682" t="s">
        <v>1251</v>
      </c>
      <c r="C19" s="695"/>
      <c r="D19" s="695"/>
      <c r="E19" s="695"/>
      <c r="F19" s="695"/>
      <c r="G19" s="695"/>
      <c r="H19" s="704" t="str">
        <f>IF(P17="","",IF(AND(H20="否",ROUND(AI18,4)&gt;=0.05),"可","否"))</f>
        <v/>
      </c>
      <c r="I19" s="706"/>
      <c r="J19" s="710"/>
      <c r="N19" s="679"/>
      <c r="O19" s="679"/>
      <c r="P19" s="679"/>
      <c r="Q19" s="679"/>
      <c r="R19" s="679"/>
      <c r="S19" s="679"/>
      <c r="T19" s="679"/>
      <c r="U19" s="679"/>
      <c r="V19" s="679"/>
      <c r="W19" s="679"/>
      <c r="X19" s="679"/>
      <c r="Y19" s="679"/>
      <c r="Z19" s="679"/>
      <c r="AA19" s="679"/>
      <c r="AB19" s="679"/>
      <c r="AC19" s="679"/>
      <c r="AD19" s="679"/>
      <c r="AE19" s="679"/>
      <c r="AF19" s="679"/>
      <c r="AI19" s="757" t="s">
        <v>1252</v>
      </c>
      <c r="AJ19" s="765" t="s">
        <v>1254</v>
      </c>
    </row>
    <row r="20" spans="2:37" ht="21.95" customHeight="1">
      <c r="B20" s="680" t="s">
        <v>195</v>
      </c>
      <c r="C20" s="694"/>
      <c r="D20" s="694"/>
      <c r="E20" s="694"/>
      <c r="F20" s="694"/>
      <c r="G20" s="694"/>
      <c r="H20" s="705" t="str">
        <f>IF(N16="","",IF(AND(AI20="可",AJ20="可"),"可","否"))</f>
        <v/>
      </c>
      <c r="I20" s="707"/>
      <c r="J20" s="711"/>
      <c r="N20" s="679"/>
      <c r="O20" s="679"/>
      <c r="P20" s="679"/>
      <c r="Q20" s="679"/>
      <c r="R20" s="679"/>
      <c r="S20" s="679"/>
      <c r="T20" s="679"/>
      <c r="U20" s="679"/>
      <c r="V20" s="679"/>
      <c r="W20" s="679"/>
      <c r="X20" s="679"/>
      <c r="Y20" s="679"/>
      <c r="Z20" s="679"/>
      <c r="AE20" s="679"/>
      <c r="AF20" s="679"/>
      <c r="AI20" s="757" t="str">
        <f>IF(P17="","",IF(OR(AND(AJ8=7,P17&lt;=750),AND(AJ8=8,P17&lt;=900),AND(AJ8=9,P17&lt;=750)),"可","否"))</f>
        <v/>
      </c>
      <c r="AJ20" s="766" t="str">
        <f>IF(AND(N16=3,OR(Q16=2,Q16=3)),"否","可")</f>
        <v>可</v>
      </c>
      <c r="AK20" s="734"/>
    </row>
    <row r="21" spans="2:37" ht="20.25" customHeight="1">
      <c r="B21" s="683" t="s">
        <v>142</v>
      </c>
      <c r="C21" s="684"/>
      <c r="D21" s="684"/>
      <c r="E21" s="684"/>
      <c r="F21" s="684"/>
      <c r="G21" s="684"/>
      <c r="H21" s="684"/>
      <c r="I21" s="684"/>
      <c r="J21" s="684"/>
      <c r="K21" s="684"/>
      <c r="L21" s="684"/>
      <c r="M21" s="684"/>
      <c r="N21" s="684"/>
      <c r="O21" s="684"/>
      <c r="P21" s="684"/>
      <c r="Q21" s="684"/>
      <c r="R21" s="684"/>
      <c r="S21" s="684"/>
      <c r="T21" s="684"/>
      <c r="U21" s="684"/>
      <c r="V21" s="684"/>
      <c r="W21" s="684"/>
      <c r="X21" s="684"/>
      <c r="Y21" s="684"/>
      <c r="Z21" s="684"/>
      <c r="AA21" s="684"/>
      <c r="AB21" s="684"/>
      <c r="AC21" s="684"/>
      <c r="AD21" s="684"/>
      <c r="AE21" s="684"/>
      <c r="AF21" s="684"/>
    </row>
    <row r="22" spans="2:37" ht="20.25" customHeight="1">
      <c r="B22" s="683"/>
      <c r="C22" s="684"/>
      <c r="D22" s="684"/>
      <c r="E22" s="684"/>
      <c r="F22" s="684"/>
      <c r="G22" s="684"/>
      <c r="H22" s="684"/>
      <c r="I22" s="684"/>
      <c r="J22" s="684"/>
      <c r="K22" s="684"/>
      <c r="L22" s="684"/>
      <c r="M22" s="684"/>
      <c r="N22" s="684"/>
      <c r="O22" s="684"/>
      <c r="P22" s="684"/>
      <c r="Q22" s="684"/>
      <c r="R22" s="684"/>
      <c r="S22" s="684"/>
      <c r="T22" s="684"/>
      <c r="U22" s="684"/>
      <c r="V22" s="684"/>
      <c r="W22" s="684"/>
      <c r="X22" s="684"/>
      <c r="Y22" s="684"/>
      <c r="Z22" s="684"/>
      <c r="AA22" s="684"/>
      <c r="AB22" s="684"/>
      <c r="AC22" s="684"/>
      <c r="AD22" s="684"/>
      <c r="AE22" s="684"/>
      <c r="AF22" s="684"/>
    </row>
    <row r="23" spans="2:37" ht="20.25" customHeight="1">
      <c r="B23" s="683"/>
      <c r="C23" s="684"/>
      <c r="D23" s="684"/>
      <c r="E23" s="684"/>
      <c r="F23" s="684"/>
      <c r="G23" s="684"/>
      <c r="H23" s="684"/>
      <c r="I23" s="684"/>
      <c r="J23" s="684"/>
      <c r="K23" s="684"/>
      <c r="L23" s="684"/>
      <c r="M23" s="684"/>
      <c r="N23" s="684"/>
      <c r="O23" s="684"/>
      <c r="P23" s="684"/>
      <c r="Q23" s="684"/>
      <c r="R23" s="684"/>
      <c r="S23" s="684"/>
      <c r="T23" s="684"/>
      <c r="U23" s="684"/>
      <c r="V23" s="684"/>
      <c r="W23" s="684"/>
      <c r="X23" s="684"/>
      <c r="Y23" s="684"/>
      <c r="Z23" s="684"/>
      <c r="AA23" s="684"/>
      <c r="AB23" s="684"/>
      <c r="AC23" s="684"/>
      <c r="AD23" s="684"/>
      <c r="AE23" s="684"/>
      <c r="AF23" s="684"/>
    </row>
    <row r="24" spans="2:37" ht="20.25" customHeight="1">
      <c r="B24" s="683"/>
      <c r="C24" s="684"/>
      <c r="D24" s="684"/>
      <c r="E24" s="684"/>
      <c r="F24" s="684"/>
      <c r="G24" s="684"/>
      <c r="H24" s="684"/>
      <c r="I24" s="684"/>
      <c r="J24" s="684"/>
      <c r="K24" s="684"/>
      <c r="L24" s="684"/>
      <c r="M24" s="684"/>
      <c r="N24" s="684"/>
      <c r="O24" s="684"/>
      <c r="P24" s="684"/>
      <c r="Q24" s="684"/>
      <c r="R24" s="684"/>
      <c r="S24" s="684"/>
      <c r="T24" s="684"/>
      <c r="U24" s="684"/>
      <c r="V24" s="684"/>
      <c r="W24" s="684"/>
      <c r="X24" s="684"/>
      <c r="Y24" s="684"/>
      <c r="Z24" s="684"/>
      <c r="AA24" s="684"/>
      <c r="AB24" s="684"/>
      <c r="AC24" s="684"/>
      <c r="AD24" s="684"/>
      <c r="AE24" s="684"/>
      <c r="AF24" s="684"/>
    </row>
    <row r="25" spans="2:37" ht="20.25" customHeight="1">
      <c r="B25" s="683"/>
      <c r="C25" s="684"/>
      <c r="D25" s="684"/>
      <c r="E25" s="684"/>
      <c r="F25" s="684"/>
      <c r="G25" s="684"/>
      <c r="H25" s="684"/>
      <c r="I25" s="684"/>
      <c r="J25" s="684"/>
      <c r="K25" s="684"/>
      <c r="L25" s="684"/>
      <c r="M25" s="684"/>
      <c r="N25" s="684"/>
      <c r="O25" s="684"/>
      <c r="P25" s="684"/>
      <c r="Q25" s="684"/>
      <c r="R25" s="684"/>
      <c r="S25" s="684"/>
      <c r="T25" s="684"/>
      <c r="U25" s="684"/>
      <c r="V25" s="684"/>
      <c r="W25" s="684"/>
      <c r="X25" s="684"/>
      <c r="Y25" s="684"/>
      <c r="Z25" s="684"/>
      <c r="AA25" s="684"/>
      <c r="AB25" s="684"/>
      <c r="AC25" s="684"/>
      <c r="AD25" s="684"/>
      <c r="AE25" s="684"/>
      <c r="AF25" s="684"/>
    </row>
    <row r="26" spans="2:37" ht="20.25" customHeight="1">
      <c r="B26" s="683"/>
      <c r="C26" s="684"/>
      <c r="D26" s="684"/>
      <c r="E26" s="684"/>
      <c r="F26" s="684"/>
      <c r="G26" s="684"/>
      <c r="H26" s="684"/>
      <c r="I26" s="684"/>
      <c r="J26" s="684"/>
      <c r="K26" s="684"/>
      <c r="L26" s="684"/>
      <c r="M26" s="684"/>
      <c r="N26" s="684"/>
      <c r="O26" s="684"/>
      <c r="P26" s="684"/>
      <c r="Q26" s="684"/>
      <c r="R26" s="684"/>
      <c r="S26" s="684"/>
      <c r="T26" s="684"/>
      <c r="U26" s="684"/>
      <c r="V26" s="684"/>
      <c r="W26" s="684"/>
      <c r="X26" s="684"/>
      <c r="Y26" s="684"/>
      <c r="Z26" s="684"/>
      <c r="AA26" s="684"/>
      <c r="AB26" s="684"/>
      <c r="AC26" s="684"/>
      <c r="AD26" s="684"/>
      <c r="AE26" s="684"/>
      <c r="AF26" s="684"/>
    </row>
    <row r="27" spans="2:37" ht="20.25" customHeight="1">
      <c r="B27" s="683"/>
      <c r="C27" s="684"/>
      <c r="D27" s="684"/>
      <c r="E27" s="684"/>
      <c r="F27" s="684"/>
      <c r="G27" s="684"/>
      <c r="H27" s="684"/>
      <c r="I27" s="684"/>
      <c r="J27" s="684"/>
      <c r="K27" s="684"/>
      <c r="L27" s="684"/>
      <c r="M27" s="684"/>
      <c r="N27" s="684"/>
      <c r="O27" s="684"/>
      <c r="P27" s="684"/>
      <c r="Q27" s="684"/>
      <c r="R27" s="684"/>
      <c r="S27" s="684"/>
      <c r="T27" s="684"/>
      <c r="U27" s="684"/>
      <c r="V27" s="684"/>
      <c r="W27" s="684"/>
      <c r="X27" s="684"/>
      <c r="Y27" s="684"/>
      <c r="Z27" s="684"/>
      <c r="AA27" s="684"/>
      <c r="AB27" s="684"/>
      <c r="AC27" s="684"/>
      <c r="AD27" s="684"/>
      <c r="AE27" s="684"/>
      <c r="AF27" s="684"/>
    </row>
    <row r="28" spans="2:37" ht="20.25" customHeight="1">
      <c r="B28" s="684"/>
      <c r="C28" s="684"/>
      <c r="D28" s="684"/>
      <c r="E28" s="684"/>
      <c r="F28" s="684"/>
      <c r="G28" s="684"/>
      <c r="H28" s="684"/>
      <c r="I28" s="684"/>
      <c r="J28" s="684"/>
      <c r="K28" s="684"/>
      <c r="L28" s="684"/>
      <c r="M28" s="684"/>
      <c r="N28" s="684"/>
      <c r="O28" s="684"/>
      <c r="P28" s="684"/>
      <c r="Q28" s="684"/>
      <c r="R28" s="684"/>
      <c r="S28" s="684"/>
      <c r="T28" s="684"/>
      <c r="U28" s="684"/>
      <c r="V28" s="684"/>
      <c r="W28" s="684"/>
      <c r="X28" s="684"/>
      <c r="Y28" s="684"/>
      <c r="Z28" s="684"/>
      <c r="AA28" s="684"/>
      <c r="AB28" s="684"/>
      <c r="AC28" s="684"/>
      <c r="AD28" s="684"/>
      <c r="AE28" s="684"/>
      <c r="AF28" s="684"/>
    </row>
    <row r="29" spans="2:37" ht="18" customHeight="1"/>
    <row r="30" spans="2:37" ht="21.95" customHeight="1">
      <c r="B30" s="685" t="s">
        <v>650</v>
      </c>
      <c r="C30" s="696"/>
      <c r="D30" s="696"/>
      <c r="E30" s="696"/>
      <c r="F30" s="696"/>
      <c r="G30" s="696"/>
      <c r="H30" s="696"/>
      <c r="I30" s="708"/>
      <c r="K30" s="713" t="s">
        <v>1255</v>
      </c>
    </row>
    <row r="31" spans="2:37" ht="21.95" customHeight="1">
      <c r="B31" s="676" t="s">
        <v>1256</v>
      </c>
    </row>
    <row r="32" spans="2:37" ht="21.95" customHeight="1">
      <c r="B32" s="677"/>
      <c r="C32" s="677"/>
      <c r="D32" s="677"/>
      <c r="E32" s="677"/>
      <c r="F32" s="677"/>
      <c r="G32" s="677"/>
      <c r="H32" s="677"/>
      <c r="I32" s="677"/>
      <c r="J32" s="677"/>
      <c r="K32" s="677"/>
      <c r="L32" s="677" t="s">
        <v>1257</v>
      </c>
      <c r="M32" s="677"/>
      <c r="N32" s="677"/>
      <c r="O32" s="677"/>
      <c r="P32" s="677"/>
      <c r="Q32" s="724" t="s">
        <v>1258</v>
      </c>
      <c r="R32" s="724"/>
      <c r="S32" s="724"/>
      <c r="T32" s="724"/>
      <c r="U32" s="677" t="s">
        <v>1259</v>
      </c>
      <c r="V32" s="677"/>
      <c r="W32" s="677"/>
      <c r="X32" s="677"/>
      <c r="Y32" s="737"/>
      <c r="Z32" s="740"/>
      <c r="AA32" s="742" t="s">
        <v>1248</v>
      </c>
      <c r="AB32" s="677"/>
      <c r="AC32" s="677"/>
      <c r="AD32" s="677"/>
      <c r="AH32" s="734"/>
      <c r="AI32" s="734"/>
      <c r="AJ32" s="734"/>
      <c r="AK32" s="734"/>
    </row>
    <row r="33" spans="2:37" ht="21.95" customHeight="1">
      <c r="B33" s="677"/>
      <c r="C33" s="677"/>
      <c r="D33" s="677"/>
      <c r="E33" s="677"/>
      <c r="F33" s="677"/>
      <c r="G33" s="677"/>
      <c r="H33" s="677"/>
      <c r="I33" s="677"/>
      <c r="J33" s="677"/>
      <c r="K33" s="677"/>
      <c r="L33" s="677"/>
      <c r="M33" s="677"/>
      <c r="N33" s="677"/>
      <c r="O33" s="677"/>
      <c r="P33" s="677"/>
      <c r="Q33" s="724"/>
      <c r="R33" s="724"/>
      <c r="S33" s="724"/>
      <c r="T33" s="724"/>
      <c r="U33" s="677"/>
      <c r="V33" s="677"/>
      <c r="W33" s="677"/>
      <c r="X33" s="677"/>
      <c r="Y33" s="737"/>
      <c r="Z33" s="740"/>
      <c r="AA33" s="677"/>
      <c r="AB33" s="677"/>
      <c r="AC33" s="677"/>
      <c r="AD33" s="677"/>
      <c r="AH33" s="734"/>
      <c r="AI33" s="734"/>
      <c r="AJ33" s="734"/>
      <c r="AK33" s="734"/>
    </row>
    <row r="34" spans="2:37" ht="21.95" customHeight="1">
      <c r="B34" s="680" t="s">
        <v>1011</v>
      </c>
      <c r="C34" s="694"/>
      <c r="D34" s="694"/>
      <c r="E34" s="694"/>
      <c r="F34" s="694"/>
      <c r="G34" s="694"/>
      <c r="H34" s="694"/>
      <c r="I34" s="694"/>
      <c r="J34" s="694"/>
      <c r="K34" s="712"/>
      <c r="L34" s="716" t="str">
        <f>IF(N16="","",EOMONTH(AI16,0))</f>
        <v/>
      </c>
      <c r="M34" s="716"/>
      <c r="N34" s="716"/>
      <c r="O34" s="716"/>
      <c r="P34" s="716"/>
      <c r="Q34" s="725" t="str">
        <f>IF($P$17=0,"",$P$17)</f>
        <v/>
      </c>
      <c r="R34" s="729"/>
      <c r="S34" s="729"/>
      <c r="T34" s="729"/>
      <c r="U34" s="736" t="str">
        <f t="shared" ref="U34:U39" si="0">IF(Q34="","",ROUND(($Z$18-Q34)/$Z$18,4))</f>
        <v/>
      </c>
      <c r="V34" s="739"/>
      <c r="W34" s="739"/>
      <c r="X34" s="739"/>
      <c r="Y34" s="737"/>
      <c r="Z34" s="740"/>
      <c r="AA34" s="727"/>
      <c r="AB34" s="731"/>
      <c r="AC34" s="731"/>
      <c r="AD34" s="735"/>
      <c r="AH34" s="734"/>
      <c r="AI34" s="734"/>
      <c r="AJ34" s="734"/>
      <c r="AK34" s="734"/>
    </row>
    <row r="35" spans="2:37" ht="21.95" customHeight="1">
      <c r="B35" s="680" t="s">
        <v>1260</v>
      </c>
      <c r="C35" s="694"/>
      <c r="D35" s="694"/>
      <c r="E35" s="694"/>
      <c r="F35" s="694"/>
      <c r="G35" s="694"/>
      <c r="H35" s="694"/>
      <c r="I35" s="694"/>
      <c r="J35" s="694"/>
      <c r="K35" s="712"/>
      <c r="L35" s="716" t="str">
        <f t="shared" ref="L35:L41" si="1">IF($N$16="","",EOMONTH(L34,1))</f>
        <v/>
      </c>
      <c r="M35" s="716"/>
      <c r="N35" s="716"/>
      <c r="O35" s="716"/>
      <c r="P35" s="716"/>
      <c r="Q35" s="726"/>
      <c r="R35" s="730"/>
      <c r="S35" s="730"/>
      <c r="T35" s="730"/>
      <c r="U35" s="736" t="str">
        <f t="shared" si="0"/>
        <v/>
      </c>
      <c r="V35" s="739"/>
      <c r="W35" s="739"/>
      <c r="X35" s="739"/>
      <c r="Y35" s="737"/>
      <c r="Z35" s="740"/>
      <c r="AA35" s="727"/>
      <c r="AB35" s="731"/>
      <c r="AC35" s="731"/>
      <c r="AD35" s="735"/>
      <c r="AH35" s="734"/>
      <c r="AI35" s="734"/>
      <c r="AJ35" s="734"/>
      <c r="AK35" s="734"/>
    </row>
    <row r="36" spans="2:37" ht="21.95" customHeight="1">
      <c r="B36" s="680" t="s">
        <v>31</v>
      </c>
      <c r="C36" s="694"/>
      <c r="D36" s="694"/>
      <c r="E36" s="694"/>
      <c r="F36" s="694"/>
      <c r="G36" s="694"/>
      <c r="H36" s="694"/>
      <c r="I36" s="694"/>
      <c r="J36" s="694"/>
      <c r="K36" s="712"/>
      <c r="L36" s="716" t="str">
        <f t="shared" si="1"/>
        <v/>
      </c>
      <c r="M36" s="716"/>
      <c r="N36" s="716"/>
      <c r="O36" s="716"/>
      <c r="P36" s="716"/>
      <c r="Q36" s="726"/>
      <c r="R36" s="730"/>
      <c r="S36" s="730"/>
      <c r="T36" s="730"/>
      <c r="U36" s="736" t="str">
        <f t="shared" si="0"/>
        <v/>
      </c>
      <c r="V36" s="739"/>
      <c r="W36" s="739"/>
      <c r="X36" s="739"/>
      <c r="Y36" s="737"/>
      <c r="Z36" s="740"/>
      <c r="AA36" s="743" t="str">
        <f t="shared" ref="AA36:AA41" si="2">IF(U34="","",IF(AND($H$19="可",U34&gt;=0.05),"可","否"))</f>
        <v/>
      </c>
      <c r="AB36" s="743"/>
      <c r="AC36" s="743"/>
      <c r="AD36" s="743"/>
      <c r="AH36" s="734"/>
      <c r="AI36" s="734"/>
      <c r="AJ36" s="734"/>
      <c r="AK36" s="734"/>
    </row>
    <row r="37" spans="2:37" ht="21.95" customHeight="1">
      <c r="B37" s="680" t="s">
        <v>786</v>
      </c>
      <c r="C37" s="694"/>
      <c r="D37" s="694"/>
      <c r="E37" s="694"/>
      <c r="F37" s="694"/>
      <c r="G37" s="694"/>
      <c r="H37" s="694"/>
      <c r="I37" s="694"/>
      <c r="J37" s="694"/>
      <c r="K37" s="712"/>
      <c r="L37" s="716" t="str">
        <f t="shared" si="1"/>
        <v/>
      </c>
      <c r="M37" s="716"/>
      <c r="N37" s="716"/>
      <c r="O37" s="716"/>
      <c r="P37" s="716"/>
      <c r="Q37" s="726"/>
      <c r="R37" s="730"/>
      <c r="S37" s="730"/>
      <c r="T37" s="730"/>
      <c r="U37" s="736" t="str">
        <f t="shared" si="0"/>
        <v/>
      </c>
      <c r="V37" s="739"/>
      <c r="W37" s="739"/>
      <c r="X37" s="739"/>
      <c r="Y37" s="737"/>
      <c r="Z37" s="740"/>
      <c r="AA37" s="743" t="str">
        <f t="shared" si="2"/>
        <v/>
      </c>
      <c r="AB37" s="743"/>
      <c r="AC37" s="743"/>
      <c r="AD37" s="743"/>
      <c r="AH37" s="734"/>
      <c r="AI37" s="734"/>
      <c r="AJ37" s="734"/>
      <c r="AK37" s="734"/>
    </row>
    <row r="38" spans="2:37" ht="21.95" customHeight="1">
      <c r="B38" s="680" t="s">
        <v>1261</v>
      </c>
      <c r="C38" s="694"/>
      <c r="D38" s="694"/>
      <c r="E38" s="694"/>
      <c r="F38" s="694"/>
      <c r="G38" s="694"/>
      <c r="H38" s="694"/>
      <c r="I38" s="694"/>
      <c r="J38" s="694"/>
      <c r="K38" s="712"/>
      <c r="L38" s="716" t="str">
        <f t="shared" si="1"/>
        <v/>
      </c>
      <c r="M38" s="716"/>
      <c r="N38" s="716"/>
      <c r="O38" s="716"/>
      <c r="P38" s="716"/>
      <c r="Q38" s="726"/>
      <c r="R38" s="730"/>
      <c r="S38" s="730"/>
      <c r="T38" s="730"/>
      <c r="U38" s="736" t="str">
        <f t="shared" si="0"/>
        <v/>
      </c>
      <c r="V38" s="739"/>
      <c r="W38" s="739"/>
      <c r="X38" s="739"/>
      <c r="Y38" s="738" t="s">
        <v>230</v>
      </c>
      <c r="Z38" s="740"/>
      <c r="AA38" s="743" t="str">
        <f t="shared" si="2"/>
        <v/>
      </c>
      <c r="AB38" s="743"/>
      <c r="AC38" s="743"/>
      <c r="AD38" s="743"/>
      <c r="AH38" s="734"/>
      <c r="AI38" s="734"/>
      <c r="AJ38" s="734"/>
      <c r="AK38" s="734"/>
    </row>
    <row r="39" spans="2:37" ht="21.95" customHeight="1">
      <c r="B39" s="680" t="s">
        <v>1262</v>
      </c>
      <c r="C39" s="694"/>
      <c r="D39" s="694"/>
      <c r="E39" s="694"/>
      <c r="F39" s="694"/>
      <c r="G39" s="694"/>
      <c r="H39" s="694"/>
      <c r="I39" s="694"/>
      <c r="J39" s="694"/>
      <c r="K39" s="712"/>
      <c r="L39" s="716" t="str">
        <f t="shared" si="1"/>
        <v/>
      </c>
      <c r="M39" s="716"/>
      <c r="N39" s="716"/>
      <c r="O39" s="716"/>
      <c r="P39" s="716"/>
      <c r="Q39" s="726"/>
      <c r="R39" s="730"/>
      <c r="S39" s="730"/>
      <c r="T39" s="730"/>
      <c r="U39" s="736" t="str">
        <f t="shared" si="0"/>
        <v/>
      </c>
      <c r="V39" s="739"/>
      <c r="W39" s="739"/>
      <c r="X39" s="739"/>
      <c r="Y39" s="737"/>
      <c r="Z39" s="740"/>
      <c r="AA39" s="747" t="str">
        <f t="shared" si="2"/>
        <v/>
      </c>
      <c r="AB39" s="747"/>
      <c r="AC39" s="747"/>
      <c r="AD39" s="747"/>
      <c r="AH39" s="734"/>
      <c r="AI39" s="734"/>
      <c r="AJ39" s="734"/>
      <c r="AK39" s="734"/>
    </row>
    <row r="40" spans="2:37" ht="21.95" customHeight="1">
      <c r="B40" s="680"/>
      <c r="C40" s="694"/>
      <c r="D40" s="694"/>
      <c r="E40" s="694"/>
      <c r="F40" s="694"/>
      <c r="G40" s="694"/>
      <c r="H40" s="694"/>
      <c r="I40" s="694"/>
      <c r="J40" s="694"/>
      <c r="K40" s="712"/>
      <c r="L40" s="716" t="str">
        <f t="shared" si="1"/>
        <v/>
      </c>
      <c r="M40" s="716"/>
      <c r="N40" s="716"/>
      <c r="O40" s="716"/>
      <c r="P40" s="716"/>
      <c r="Q40" s="727"/>
      <c r="R40" s="731"/>
      <c r="S40" s="731"/>
      <c r="T40" s="735"/>
      <c r="U40" s="727"/>
      <c r="V40" s="731"/>
      <c r="W40" s="731"/>
      <c r="X40" s="735"/>
      <c r="Y40" s="737"/>
      <c r="Z40" s="740"/>
      <c r="AA40" s="743" t="str">
        <f t="shared" si="2"/>
        <v/>
      </c>
      <c r="AB40" s="743"/>
      <c r="AC40" s="743"/>
      <c r="AD40" s="743"/>
      <c r="AH40" s="734"/>
      <c r="AI40" s="734"/>
      <c r="AJ40" s="734"/>
      <c r="AK40" s="734"/>
    </row>
    <row r="41" spans="2:37" ht="21.95" customHeight="1">
      <c r="B41" s="680" t="s">
        <v>1142</v>
      </c>
      <c r="C41" s="694"/>
      <c r="D41" s="694"/>
      <c r="E41" s="694"/>
      <c r="F41" s="694"/>
      <c r="G41" s="694"/>
      <c r="H41" s="694"/>
      <c r="I41" s="694"/>
      <c r="J41" s="694"/>
      <c r="K41" s="712"/>
      <c r="L41" s="716" t="str">
        <f t="shared" si="1"/>
        <v/>
      </c>
      <c r="M41" s="716"/>
      <c r="N41" s="716"/>
      <c r="O41" s="716"/>
      <c r="P41" s="716"/>
      <c r="Q41" s="728"/>
      <c r="R41" s="728"/>
      <c r="S41" s="728"/>
      <c r="T41" s="728"/>
      <c r="U41" s="728"/>
      <c r="V41" s="728"/>
      <c r="W41" s="728"/>
      <c r="X41" s="728"/>
      <c r="Y41" s="737"/>
      <c r="Z41" s="740"/>
      <c r="AA41" s="743" t="str">
        <f t="shared" si="2"/>
        <v/>
      </c>
      <c r="AB41" s="743"/>
      <c r="AC41" s="743"/>
      <c r="AD41" s="743"/>
      <c r="AH41" s="734"/>
      <c r="AI41" s="734"/>
      <c r="AJ41" s="734"/>
      <c r="AK41" s="734"/>
    </row>
    <row r="42" spans="2:37" ht="19.5" customHeight="1">
      <c r="B42" s="683" t="s">
        <v>1263</v>
      </c>
      <c r="C42" s="684"/>
      <c r="D42" s="684"/>
      <c r="E42" s="684"/>
      <c r="F42" s="684"/>
      <c r="G42" s="684"/>
      <c r="H42" s="684"/>
      <c r="I42" s="684"/>
      <c r="J42" s="684"/>
      <c r="K42" s="684"/>
      <c r="L42" s="684"/>
      <c r="M42" s="684"/>
      <c r="N42" s="684"/>
      <c r="O42" s="684"/>
      <c r="P42" s="684"/>
      <c r="Q42" s="684"/>
      <c r="R42" s="684"/>
      <c r="S42" s="684"/>
      <c r="T42" s="684"/>
      <c r="U42" s="684"/>
      <c r="V42" s="684"/>
      <c r="W42" s="684"/>
      <c r="X42" s="684"/>
      <c r="Y42" s="684"/>
      <c r="Z42" s="684"/>
      <c r="AA42" s="684"/>
      <c r="AB42" s="684"/>
      <c r="AC42" s="684"/>
      <c r="AD42" s="684"/>
      <c r="AE42" s="684"/>
      <c r="AF42" s="684"/>
    </row>
    <row r="43" spans="2:37" ht="19.5" customHeight="1">
      <c r="B43" s="683"/>
      <c r="C43" s="684"/>
      <c r="D43" s="684"/>
      <c r="E43" s="684"/>
      <c r="F43" s="684"/>
      <c r="G43" s="684"/>
      <c r="H43" s="684"/>
      <c r="I43" s="684"/>
      <c r="J43" s="684"/>
      <c r="K43" s="684"/>
      <c r="L43" s="684"/>
      <c r="M43" s="684"/>
      <c r="N43" s="684"/>
      <c r="O43" s="684"/>
      <c r="P43" s="684"/>
      <c r="Q43" s="684"/>
      <c r="R43" s="684"/>
      <c r="S43" s="684"/>
      <c r="T43" s="684"/>
      <c r="U43" s="684"/>
      <c r="V43" s="684"/>
      <c r="W43" s="684"/>
      <c r="X43" s="684"/>
      <c r="Y43" s="684"/>
      <c r="Z43" s="684"/>
      <c r="AA43" s="684"/>
      <c r="AB43" s="684"/>
      <c r="AC43" s="684"/>
      <c r="AD43" s="684"/>
      <c r="AE43" s="684"/>
      <c r="AF43" s="684"/>
    </row>
    <row r="44" spans="2:37" ht="19.5" customHeight="1">
      <c r="B44" s="684"/>
      <c r="C44" s="684"/>
      <c r="D44" s="684"/>
      <c r="E44" s="684"/>
      <c r="F44" s="684"/>
      <c r="G44" s="684"/>
      <c r="H44" s="684"/>
      <c r="I44" s="684"/>
      <c r="J44" s="684"/>
      <c r="K44" s="684"/>
      <c r="L44" s="684"/>
      <c r="M44" s="684"/>
      <c r="N44" s="684"/>
      <c r="O44" s="684"/>
      <c r="P44" s="684"/>
      <c r="Q44" s="684"/>
      <c r="R44" s="684"/>
      <c r="S44" s="684"/>
      <c r="T44" s="684"/>
      <c r="U44" s="684"/>
      <c r="V44" s="684"/>
      <c r="W44" s="684"/>
      <c r="X44" s="684"/>
      <c r="Y44" s="684"/>
      <c r="Z44" s="684"/>
      <c r="AA44" s="684"/>
      <c r="AB44" s="684"/>
      <c r="AC44" s="684"/>
      <c r="AD44" s="684"/>
      <c r="AE44" s="684"/>
      <c r="AF44" s="684"/>
    </row>
    <row r="45" spans="2:37" ht="10.5" customHeight="1"/>
    <row r="46" spans="2:37" ht="21.95" customHeight="1">
      <c r="B46" s="685" t="s">
        <v>1264</v>
      </c>
      <c r="C46" s="696"/>
      <c r="D46" s="696"/>
      <c r="E46" s="696"/>
      <c r="F46" s="696"/>
      <c r="G46" s="696"/>
      <c r="H46" s="696"/>
      <c r="I46" s="696"/>
      <c r="J46" s="696"/>
      <c r="K46" s="696"/>
      <c r="L46" s="696"/>
      <c r="M46" s="696"/>
      <c r="N46" s="696"/>
      <c r="O46" s="696"/>
      <c r="P46" s="696"/>
      <c r="Q46" s="696"/>
      <c r="R46" s="696"/>
      <c r="S46" s="696"/>
      <c r="T46" s="696"/>
      <c r="U46" s="696"/>
      <c r="V46" s="696"/>
      <c r="W46" s="708"/>
      <c r="Y46" s="713" t="s">
        <v>1056</v>
      </c>
    </row>
    <row r="47" spans="2:37" ht="21.95" customHeight="1">
      <c r="B47" s="676" t="s">
        <v>202</v>
      </c>
    </row>
    <row r="48" spans="2:37" ht="21.95" customHeight="1">
      <c r="B48" s="686" t="s">
        <v>1265</v>
      </c>
      <c r="C48" s="686"/>
      <c r="D48" s="686"/>
      <c r="E48" s="686"/>
      <c r="F48" s="686"/>
      <c r="G48" s="686"/>
      <c r="H48" s="686"/>
      <c r="I48" s="686"/>
      <c r="J48" s="686"/>
      <c r="K48" s="714" t="s">
        <v>514</v>
      </c>
      <c r="L48" s="717"/>
      <c r="M48" s="717"/>
      <c r="N48" s="717"/>
      <c r="O48" s="717"/>
      <c r="P48" s="717"/>
      <c r="Q48" s="717"/>
      <c r="R48" s="717"/>
      <c r="S48" s="717"/>
      <c r="T48" s="717"/>
      <c r="U48" s="717"/>
      <c r="V48" s="717"/>
      <c r="W48" s="717"/>
      <c r="X48" s="717"/>
      <c r="Y48" s="717"/>
      <c r="Z48" s="717"/>
      <c r="AA48" s="717"/>
      <c r="AB48" s="717"/>
      <c r="AC48" s="717"/>
      <c r="AD48" s="717"/>
      <c r="AE48" s="717"/>
      <c r="AF48" s="751"/>
    </row>
    <row r="49" spans="2:32" ht="21.95" customHeight="1">
      <c r="B49" s="687"/>
      <c r="C49" s="687"/>
      <c r="D49" s="687"/>
      <c r="E49" s="687"/>
      <c r="F49" s="687"/>
      <c r="G49" s="687"/>
      <c r="H49" s="687"/>
      <c r="I49" s="687"/>
      <c r="J49" s="687"/>
      <c r="K49" s="715"/>
      <c r="L49" s="718"/>
      <c r="M49" s="718"/>
      <c r="N49" s="718"/>
      <c r="O49" s="718"/>
      <c r="P49" s="718"/>
      <c r="Q49" s="718"/>
      <c r="R49" s="718"/>
      <c r="S49" s="718"/>
      <c r="T49" s="718"/>
      <c r="U49" s="718"/>
      <c r="V49" s="718"/>
      <c r="W49" s="718"/>
      <c r="X49" s="718"/>
      <c r="Y49" s="718"/>
      <c r="Z49" s="718"/>
      <c r="AA49" s="718"/>
      <c r="AB49" s="718"/>
      <c r="AC49" s="718"/>
      <c r="AD49" s="718"/>
      <c r="AE49" s="718"/>
      <c r="AF49" s="752"/>
    </row>
    <row r="50" spans="2:32" ht="36" customHeight="1">
      <c r="B50" s="688" t="s">
        <v>746</v>
      </c>
      <c r="C50" s="688"/>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row>
    <row r="51" spans="2:32" ht="21.95" customHeight="1"/>
    <row r="52" spans="2:32" ht="21.95" customHeight="1">
      <c r="B52" s="685" t="s">
        <v>984</v>
      </c>
      <c r="C52" s="696"/>
      <c r="D52" s="696"/>
      <c r="E52" s="696"/>
      <c r="F52" s="696"/>
      <c r="G52" s="696"/>
      <c r="H52" s="696"/>
      <c r="I52" s="708"/>
      <c r="K52" s="713" t="s">
        <v>1266</v>
      </c>
    </row>
    <row r="53" spans="2:32" ht="21.95" customHeight="1">
      <c r="B53" s="676" t="s">
        <v>1267</v>
      </c>
    </row>
    <row r="54" spans="2:32" ht="21.95" customHeight="1">
      <c r="B54" s="677"/>
      <c r="C54" s="677"/>
      <c r="D54" s="677"/>
      <c r="E54" s="677"/>
      <c r="F54" s="677"/>
      <c r="G54" s="677"/>
      <c r="H54" s="677"/>
      <c r="I54" s="677"/>
      <c r="J54" s="677"/>
      <c r="K54" s="677"/>
      <c r="L54" s="677" t="s">
        <v>1257</v>
      </c>
      <c r="M54" s="677"/>
      <c r="N54" s="677"/>
      <c r="O54" s="677"/>
      <c r="P54" s="677"/>
      <c r="Q54" s="724" t="s">
        <v>1258</v>
      </c>
      <c r="R54" s="724"/>
      <c r="S54" s="724"/>
      <c r="T54" s="724"/>
      <c r="U54" s="737"/>
      <c r="V54" s="740"/>
      <c r="W54" s="742" t="s">
        <v>1268</v>
      </c>
      <c r="X54" s="677"/>
      <c r="Y54" s="677"/>
      <c r="Z54" s="677"/>
    </row>
    <row r="55" spans="2:32" ht="21.95" customHeight="1">
      <c r="B55" s="677"/>
      <c r="C55" s="677"/>
      <c r="D55" s="677"/>
      <c r="E55" s="677"/>
      <c r="F55" s="677"/>
      <c r="G55" s="677"/>
      <c r="H55" s="677"/>
      <c r="I55" s="677"/>
      <c r="J55" s="677"/>
      <c r="K55" s="677"/>
      <c r="L55" s="677"/>
      <c r="M55" s="677"/>
      <c r="N55" s="677"/>
      <c r="O55" s="677"/>
      <c r="P55" s="677"/>
      <c r="Q55" s="724"/>
      <c r="R55" s="724"/>
      <c r="S55" s="724"/>
      <c r="T55" s="724"/>
      <c r="U55" s="737"/>
      <c r="V55" s="740"/>
      <c r="W55" s="677"/>
      <c r="X55" s="677"/>
      <c r="Y55" s="677"/>
      <c r="Z55" s="677"/>
    </row>
    <row r="56" spans="2:32" ht="21.95" customHeight="1">
      <c r="B56" s="680" t="s">
        <v>1011</v>
      </c>
      <c r="C56" s="694"/>
      <c r="D56" s="694"/>
      <c r="E56" s="694"/>
      <c r="F56" s="694"/>
      <c r="G56" s="694"/>
      <c r="H56" s="694"/>
      <c r="I56" s="694"/>
      <c r="J56" s="694"/>
      <c r="K56" s="712"/>
      <c r="L56" s="716" t="str">
        <f>IF(N16="","",EOMONTH(AI16,0))</f>
        <v/>
      </c>
      <c r="M56" s="716"/>
      <c r="N56" s="716"/>
      <c r="O56" s="716"/>
      <c r="P56" s="716"/>
      <c r="Q56" s="725" t="str">
        <f>IF($P$17=0,"",$P$17)</f>
        <v/>
      </c>
      <c r="R56" s="729"/>
      <c r="S56" s="729"/>
      <c r="T56" s="729"/>
      <c r="U56" s="737"/>
      <c r="V56" s="740"/>
      <c r="W56" s="727"/>
      <c r="X56" s="731"/>
      <c r="Y56" s="731"/>
      <c r="Z56" s="735"/>
    </row>
    <row r="57" spans="2:32" ht="21.95" customHeight="1">
      <c r="B57" s="680" t="s">
        <v>1269</v>
      </c>
      <c r="C57" s="694"/>
      <c r="D57" s="694"/>
      <c r="E57" s="694"/>
      <c r="F57" s="694"/>
      <c r="G57" s="694"/>
      <c r="H57" s="694"/>
      <c r="I57" s="694"/>
      <c r="J57" s="694"/>
      <c r="K57" s="712"/>
      <c r="L57" s="716" t="str">
        <f t="shared" ref="L57:L74" si="3">IF($N$16="","",EOMONTH(L56,1))</f>
        <v/>
      </c>
      <c r="M57" s="716"/>
      <c r="N57" s="716"/>
      <c r="O57" s="716"/>
      <c r="P57" s="716"/>
      <c r="Q57" s="726"/>
      <c r="R57" s="730"/>
      <c r="S57" s="730"/>
      <c r="T57" s="730"/>
      <c r="U57" s="737"/>
      <c r="V57" s="740"/>
      <c r="W57" s="727"/>
      <c r="X57" s="731"/>
      <c r="Y57" s="731"/>
      <c r="Z57" s="735"/>
    </row>
    <row r="58" spans="2:32" ht="21.95" customHeight="1">
      <c r="B58" s="680" t="s">
        <v>1270</v>
      </c>
      <c r="C58" s="694"/>
      <c r="D58" s="694"/>
      <c r="E58" s="694"/>
      <c r="F58" s="694"/>
      <c r="G58" s="694"/>
      <c r="H58" s="694"/>
      <c r="I58" s="694"/>
      <c r="J58" s="694"/>
      <c r="K58" s="712"/>
      <c r="L58" s="716" t="str">
        <f t="shared" si="3"/>
        <v/>
      </c>
      <c r="M58" s="716"/>
      <c r="N58" s="716"/>
      <c r="O58" s="716"/>
      <c r="P58" s="716"/>
      <c r="Q58" s="726"/>
      <c r="R58" s="730"/>
      <c r="S58" s="730"/>
      <c r="T58" s="730"/>
      <c r="U58" s="737"/>
      <c r="V58" s="740"/>
      <c r="W58" s="743" t="str">
        <f t="shared" ref="W58:W74" si="4">IF(Q56="","",IF(OR(AND($AJ$8=7,Q56&lt;=750,$H$20="可"),AND($AJ$8=8,Q56&lt;=900,$H$20="可"),AND($AJ$8=9,Q56&lt;=750,$H$20="可")),"可","否"))</f>
        <v/>
      </c>
      <c r="X58" s="743"/>
      <c r="Y58" s="743"/>
      <c r="Z58" s="743"/>
    </row>
    <row r="59" spans="2:32" ht="21.95" customHeight="1">
      <c r="B59" s="680"/>
      <c r="C59" s="694"/>
      <c r="D59" s="694"/>
      <c r="E59" s="694"/>
      <c r="F59" s="694"/>
      <c r="G59" s="694"/>
      <c r="H59" s="694"/>
      <c r="I59" s="694"/>
      <c r="J59" s="694"/>
      <c r="K59" s="712"/>
      <c r="L59" s="716" t="str">
        <f t="shared" si="3"/>
        <v/>
      </c>
      <c r="M59" s="716"/>
      <c r="N59" s="716"/>
      <c r="O59" s="716"/>
      <c r="P59" s="716"/>
      <c r="Q59" s="726"/>
      <c r="R59" s="730"/>
      <c r="S59" s="730"/>
      <c r="T59" s="730"/>
      <c r="U59" s="737"/>
      <c r="V59" s="740"/>
      <c r="W59" s="743" t="str">
        <f t="shared" si="4"/>
        <v/>
      </c>
      <c r="X59" s="743"/>
      <c r="Y59" s="743"/>
      <c r="Z59" s="743"/>
    </row>
    <row r="60" spans="2:32" ht="21.95" customHeight="1">
      <c r="B60" s="680"/>
      <c r="C60" s="694"/>
      <c r="D60" s="694"/>
      <c r="E60" s="694"/>
      <c r="F60" s="694"/>
      <c r="G60" s="694"/>
      <c r="H60" s="694"/>
      <c r="I60" s="694"/>
      <c r="J60" s="694"/>
      <c r="K60" s="712"/>
      <c r="L60" s="716" t="str">
        <f t="shared" si="3"/>
        <v/>
      </c>
      <c r="M60" s="716"/>
      <c r="N60" s="716"/>
      <c r="O60" s="716"/>
      <c r="P60" s="716"/>
      <c r="Q60" s="726"/>
      <c r="R60" s="730"/>
      <c r="S60" s="730"/>
      <c r="T60" s="730"/>
      <c r="U60" s="737"/>
      <c r="V60" s="740"/>
      <c r="W60" s="743" t="str">
        <f t="shared" si="4"/>
        <v/>
      </c>
      <c r="X60" s="743"/>
      <c r="Y60" s="743"/>
      <c r="Z60" s="743"/>
    </row>
    <row r="61" spans="2:32" ht="21.95" customHeight="1">
      <c r="B61" s="680"/>
      <c r="C61" s="694"/>
      <c r="D61" s="694"/>
      <c r="E61" s="694"/>
      <c r="F61" s="694"/>
      <c r="G61" s="694"/>
      <c r="H61" s="694"/>
      <c r="I61" s="694"/>
      <c r="J61" s="694"/>
      <c r="K61" s="712"/>
      <c r="L61" s="716" t="str">
        <f t="shared" si="3"/>
        <v/>
      </c>
      <c r="M61" s="716"/>
      <c r="N61" s="716"/>
      <c r="O61" s="716"/>
      <c r="P61" s="716"/>
      <c r="Q61" s="726"/>
      <c r="R61" s="730"/>
      <c r="S61" s="730"/>
      <c r="T61" s="730"/>
      <c r="U61" s="737"/>
      <c r="V61" s="740"/>
      <c r="W61" s="743" t="str">
        <f t="shared" si="4"/>
        <v/>
      </c>
      <c r="X61" s="743"/>
      <c r="Y61" s="743"/>
      <c r="Z61" s="743"/>
    </row>
    <row r="62" spans="2:32" ht="21.95" customHeight="1">
      <c r="B62" s="680"/>
      <c r="C62" s="694"/>
      <c r="D62" s="694"/>
      <c r="E62" s="694"/>
      <c r="F62" s="694"/>
      <c r="G62" s="694"/>
      <c r="H62" s="694"/>
      <c r="I62" s="694"/>
      <c r="J62" s="694"/>
      <c r="K62" s="712"/>
      <c r="L62" s="716" t="str">
        <f t="shared" si="3"/>
        <v/>
      </c>
      <c r="M62" s="716"/>
      <c r="N62" s="716"/>
      <c r="O62" s="716"/>
      <c r="P62" s="716"/>
      <c r="Q62" s="726"/>
      <c r="R62" s="730"/>
      <c r="S62" s="730"/>
      <c r="T62" s="730"/>
      <c r="U62" s="737"/>
      <c r="V62" s="740"/>
      <c r="W62" s="743" t="str">
        <f t="shared" si="4"/>
        <v/>
      </c>
      <c r="X62" s="743"/>
      <c r="Y62" s="743"/>
      <c r="Z62" s="743"/>
    </row>
    <row r="63" spans="2:32" ht="21.95" customHeight="1">
      <c r="B63" s="680"/>
      <c r="C63" s="694"/>
      <c r="D63" s="694"/>
      <c r="E63" s="694"/>
      <c r="F63" s="694"/>
      <c r="G63" s="694"/>
      <c r="H63" s="694"/>
      <c r="I63" s="694"/>
      <c r="J63" s="694"/>
      <c r="K63" s="712"/>
      <c r="L63" s="716" t="str">
        <f t="shared" si="3"/>
        <v/>
      </c>
      <c r="M63" s="716"/>
      <c r="N63" s="716"/>
      <c r="O63" s="716"/>
      <c r="P63" s="716"/>
      <c r="Q63" s="726"/>
      <c r="R63" s="730"/>
      <c r="S63" s="730"/>
      <c r="T63" s="730"/>
      <c r="U63" s="738" t="s">
        <v>230</v>
      </c>
      <c r="V63" s="741"/>
      <c r="W63" s="743" t="str">
        <f t="shared" si="4"/>
        <v/>
      </c>
      <c r="X63" s="743"/>
      <c r="Y63" s="743"/>
      <c r="Z63" s="743"/>
    </row>
    <row r="64" spans="2:32" ht="21.95" customHeight="1">
      <c r="B64" s="680"/>
      <c r="C64" s="694"/>
      <c r="D64" s="694"/>
      <c r="E64" s="694"/>
      <c r="F64" s="694"/>
      <c r="G64" s="694"/>
      <c r="H64" s="694"/>
      <c r="I64" s="694"/>
      <c r="J64" s="694"/>
      <c r="K64" s="712"/>
      <c r="L64" s="716" t="str">
        <f t="shared" si="3"/>
        <v/>
      </c>
      <c r="M64" s="716"/>
      <c r="N64" s="716"/>
      <c r="O64" s="716"/>
      <c r="P64" s="716"/>
      <c r="Q64" s="726"/>
      <c r="R64" s="730"/>
      <c r="S64" s="730"/>
      <c r="T64" s="730"/>
      <c r="U64" s="738"/>
      <c r="V64" s="741"/>
      <c r="W64" s="743" t="str">
        <f t="shared" si="4"/>
        <v/>
      </c>
      <c r="X64" s="743"/>
      <c r="Y64" s="743"/>
      <c r="Z64" s="743"/>
    </row>
    <row r="65" spans="2:32" ht="21.95" customHeight="1">
      <c r="B65" s="680"/>
      <c r="C65" s="694"/>
      <c r="D65" s="694"/>
      <c r="E65" s="694"/>
      <c r="F65" s="694"/>
      <c r="G65" s="694"/>
      <c r="H65" s="694"/>
      <c r="I65" s="694"/>
      <c r="J65" s="694"/>
      <c r="K65" s="712"/>
      <c r="L65" s="716" t="str">
        <f t="shared" si="3"/>
        <v/>
      </c>
      <c r="M65" s="716"/>
      <c r="N65" s="716"/>
      <c r="O65" s="716"/>
      <c r="P65" s="716"/>
      <c r="Q65" s="726"/>
      <c r="R65" s="730"/>
      <c r="S65" s="730"/>
      <c r="T65" s="730"/>
      <c r="U65" s="738"/>
      <c r="V65" s="741"/>
      <c r="W65" s="743" t="str">
        <f t="shared" si="4"/>
        <v/>
      </c>
      <c r="X65" s="743"/>
      <c r="Y65" s="743"/>
      <c r="Z65" s="743"/>
    </row>
    <row r="66" spans="2:32" ht="21.95" customHeight="1">
      <c r="B66" s="680"/>
      <c r="C66" s="694"/>
      <c r="D66" s="694"/>
      <c r="E66" s="694"/>
      <c r="F66" s="694"/>
      <c r="G66" s="694"/>
      <c r="H66" s="694"/>
      <c r="I66" s="694"/>
      <c r="J66" s="694"/>
      <c r="K66" s="712"/>
      <c r="L66" s="716" t="str">
        <f t="shared" si="3"/>
        <v/>
      </c>
      <c r="M66" s="716"/>
      <c r="N66" s="716"/>
      <c r="O66" s="716"/>
      <c r="P66" s="716"/>
      <c r="Q66" s="726"/>
      <c r="R66" s="730"/>
      <c r="S66" s="730"/>
      <c r="T66" s="730"/>
      <c r="U66" s="738"/>
      <c r="V66" s="741"/>
      <c r="W66" s="743" t="str">
        <f t="shared" si="4"/>
        <v/>
      </c>
      <c r="X66" s="743"/>
      <c r="Y66" s="743"/>
      <c r="Z66" s="743"/>
    </row>
    <row r="67" spans="2:32" ht="21.95" customHeight="1">
      <c r="B67" s="680"/>
      <c r="C67" s="694"/>
      <c r="D67" s="694"/>
      <c r="E67" s="694"/>
      <c r="F67" s="694"/>
      <c r="G67" s="694"/>
      <c r="H67" s="694"/>
      <c r="I67" s="694"/>
      <c r="J67" s="694"/>
      <c r="K67" s="712"/>
      <c r="L67" s="716" t="str">
        <f t="shared" si="3"/>
        <v/>
      </c>
      <c r="M67" s="716"/>
      <c r="N67" s="716"/>
      <c r="O67" s="716"/>
      <c r="P67" s="716"/>
      <c r="Q67" s="726"/>
      <c r="R67" s="730"/>
      <c r="S67" s="730"/>
      <c r="T67" s="730"/>
      <c r="U67" s="737"/>
      <c r="V67" s="740"/>
      <c r="W67" s="743" t="str">
        <f t="shared" si="4"/>
        <v/>
      </c>
      <c r="X67" s="743"/>
      <c r="Y67" s="743"/>
      <c r="Z67" s="743"/>
    </row>
    <row r="68" spans="2:32" ht="21.95" customHeight="1">
      <c r="B68" s="680"/>
      <c r="C68" s="694"/>
      <c r="D68" s="694"/>
      <c r="E68" s="694"/>
      <c r="F68" s="694"/>
      <c r="G68" s="694"/>
      <c r="H68" s="694"/>
      <c r="I68" s="694"/>
      <c r="J68" s="694"/>
      <c r="K68" s="712"/>
      <c r="L68" s="716" t="str">
        <f t="shared" si="3"/>
        <v/>
      </c>
      <c r="M68" s="716"/>
      <c r="N68" s="716"/>
      <c r="O68" s="716"/>
      <c r="P68" s="716"/>
      <c r="Q68" s="726"/>
      <c r="R68" s="730"/>
      <c r="S68" s="730"/>
      <c r="T68" s="730"/>
      <c r="U68" s="737"/>
      <c r="V68" s="740"/>
      <c r="W68" s="743" t="str">
        <f t="shared" si="4"/>
        <v/>
      </c>
      <c r="X68" s="743"/>
      <c r="Y68" s="743"/>
      <c r="Z68" s="743"/>
    </row>
    <row r="69" spans="2:32" ht="21.95" customHeight="1">
      <c r="B69" s="680"/>
      <c r="C69" s="694"/>
      <c r="D69" s="694"/>
      <c r="E69" s="694"/>
      <c r="F69" s="694"/>
      <c r="G69" s="694"/>
      <c r="H69" s="694"/>
      <c r="I69" s="694"/>
      <c r="J69" s="694"/>
      <c r="K69" s="712"/>
      <c r="L69" s="716" t="str">
        <f t="shared" si="3"/>
        <v/>
      </c>
      <c r="M69" s="716"/>
      <c r="N69" s="716"/>
      <c r="O69" s="716"/>
      <c r="P69" s="716"/>
      <c r="Q69" s="726"/>
      <c r="R69" s="730"/>
      <c r="S69" s="730"/>
      <c r="T69" s="730"/>
      <c r="U69" s="737"/>
      <c r="V69" s="740"/>
      <c r="W69" s="743" t="str">
        <f t="shared" si="4"/>
        <v/>
      </c>
      <c r="X69" s="743"/>
      <c r="Y69" s="743"/>
      <c r="Z69" s="743"/>
    </row>
    <row r="70" spans="2:32" ht="21.95" customHeight="1">
      <c r="B70" s="680"/>
      <c r="C70" s="694"/>
      <c r="D70" s="694"/>
      <c r="E70" s="694"/>
      <c r="F70" s="694"/>
      <c r="G70" s="694"/>
      <c r="H70" s="694"/>
      <c r="I70" s="694"/>
      <c r="J70" s="694"/>
      <c r="K70" s="712"/>
      <c r="L70" s="716" t="str">
        <f t="shared" si="3"/>
        <v/>
      </c>
      <c r="M70" s="716"/>
      <c r="N70" s="716"/>
      <c r="O70" s="716"/>
      <c r="P70" s="716"/>
      <c r="Q70" s="699"/>
      <c r="R70" s="699"/>
      <c r="S70" s="699"/>
      <c r="T70" s="699"/>
      <c r="W70" s="743" t="str">
        <f t="shared" si="4"/>
        <v/>
      </c>
      <c r="X70" s="743"/>
      <c r="Y70" s="743"/>
      <c r="Z70" s="743"/>
    </row>
    <row r="71" spans="2:32" ht="21.95" customHeight="1">
      <c r="B71" s="680"/>
      <c r="C71" s="694"/>
      <c r="D71" s="694"/>
      <c r="E71" s="694"/>
      <c r="F71" s="694"/>
      <c r="G71" s="694"/>
      <c r="H71" s="694"/>
      <c r="I71" s="694"/>
      <c r="J71" s="694"/>
      <c r="K71" s="712"/>
      <c r="L71" s="716" t="str">
        <f t="shared" si="3"/>
        <v/>
      </c>
      <c r="M71" s="716"/>
      <c r="N71" s="716"/>
      <c r="O71" s="716"/>
      <c r="P71" s="716"/>
      <c r="Q71" s="699"/>
      <c r="R71" s="699"/>
      <c r="S71" s="699"/>
      <c r="T71" s="699"/>
      <c r="W71" s="743" t="str">
        <f t="shared" si="4"/>
        <v/>
      </c>
      <c r="X71" s="743"/>
      <c r="Y71" s="743"/>
      <c r="Z71" s="743"/>
    </row>
    <row r="72" spans="2:32" ht="21.95" customHeight="1">
      <c r="B72" s="680"/>
      <c r="C72" s="694"/>
      <c r="D72" s="694"/>
      <c r="E72" s="694"/>
      <c r="F72" s="694"/>
      <c r="G72" s="694"/>
      <c r="H72" s="694"/>
      <c r="I72" s="694"/>
      <c r="J72" s="694"/>
      <c r="K72" s="712"/>
      <c r="L72" s="716" t="str">
        <f t="shared" si="3"/>
        <v/>
      </c>
      <c r="M72" s="716"/>
      <c r="N72" s="716"/>
      <c r="O72" s="716"/>
      <c r="P72" s="716"/>
      <c r="Q72" s="699"/>
      <c r="R72" s="699"/>
      <c r="S72" s="699"/>
      <c r="T72" s="699"/>
      <c r="W72" s="743" t="str">
        <f t="shared" si="4"/>
        <v/>
      </c>
      <c r="X72" s="743"/>
      <c r="Y72" s="743"/>
      <c r="Z72" s="743"/>
    </row>
    <row r="73" spans="2:32" ht="21.95" customHeight="1">
      <c r="B73" s="680"/>
      <c r="C73" s="694"/>
      <c r="D73" s="694"/>
      <c r="E73" s="694"/>
      <c r="F73" s="694"/>
      <c r="G73" s="694"/>
      <c r="H73" s="694"/>
      <c r="I73" s="694"/>
      <c r="J73" s="694"/>
      <c r="K73" s="712"/>
      <c r="L73" s="716" t="str">
        <f t="shared" si="3"/>
        <v/>
      </c>
      <c r="M73" s="716"/>
      <c r="N73" s="716"/>
      <c r="O73" s="716"/>
      <c r="P73" s="716"/>
      <c r="Q73" s="699"/>
      <c r="R73" s="699"/>
      <c r="S73" s="699"/>
      <c r="T73" s="699"/>
      <c r="W73" s="743" t="str">
        <f t="shared" si="4"/>
        <v/>
      </c>
      <c r="X73" s="743"/>
      <c r="Y73" s="743"/>
      <c r="Z73" s="743"/>
    </row>
    <row r="74" spans="2:32" ht="21.95" customHeight="1">
      <c r="B74" s="680"/>
      <c r="C74" s="694"/>
      <c r="D74" s="694"/>
      <c r="E74" s="694"/>
      <c r="F74" s="694"/>
      <c r="G74" s="694"/>
      <c r="H74" s="694"/>
      <c r="I74" s="694"/>
      <c r="J74" s="694"/>
      <c r="K74" s="712"/>
      <c r="L74" s="716" t="str">
        <f t="shared" si="3"/>
        <v/>
      </c>
      <c r="M74" s="716"/>
      <c r="N74" s="716"/>
      <c r="O74" s="716"/>
      <c r="P74" s="716"/>
      <c r="Q74" s="699"/>
      <c r="R74" s="699"/>
      <c r="S74" s="699"/>
      <c r="T74" s="699"/>
      <c r="W74" s="743" t="str">
        <f t="shared" si="4"/>
        <v/>
      </c>
      <c r="X74" s="743"/>
      <c r="Y74" s="743"/>
      <c r="Z74" s="743"/>
    </row>
    <row r="75" spans="2:32" ht="21.95" customHeight="1">
      <c r="B75" s="689" t="s">
        <v>1271</v>
      </c>
      <c r="C75" s="697"/>
      <c r="D75" s="697"/>
      <c r="E75" s="697"/>
      <c r="F75" s="697"/>
      <c r="G75" s="697"/>
      <c r="H75" s="697"/>
      <c r="I75" s="697"/>
      <c r="J75" s="697"/>
      <c r="K75" s="697"/>
      <c r="L75" s="697"/>
      <c r="M75" s="697"/>
      <c r="N75" s="697"/>
      <c r="O75" s="697"/>
      <c r="P75" s="697"/>
      <c r="Q75" s="697"/>
      <c r="R75" s="697"/>
      <c r="S75" s="697"/>
      <c r="T75" s="697"/>
      <c r="U75" s="697"/>
      <c r="V75" s="697"/>
      <c r="W75" s="697"/>
      <c r="X75" s="697"/>
      <c r="Y75" s="697"/>
      <c r="Z75" s="697"/>
      <c r="AA75" s="697"/>
      <c r="AB75" s="697"/>
      <c r="AC75" s="697"/>
      <c r="AD75" s="697"/>
      <c r="AE75" s="697"/>
      <c r="AF75" s="697"/>
    </row>
    <row r="76" spans="2:32" ht="21.95" customHeight="1">
      <c r="B76" s="689"/>
      <c r="C76" s="697"/>
      <c r="D76" s="697"/>
      <c r="E76" s="697"/>
      <c r="F76" s="697"/>
      <c r="G76" s="697"/>
      <c r="H76" s="697"/>
      <c r="I76" s="697"/>
      <c r="J76" s="697"/>
      <c r="K76" s="697"/>
      <c r="L76" s="697"/>
      <c r="M76" s="697"/>
      <c r="N76" s="697"/>
      <c r="O76" s="697"/>
      <c r="P76" s="697"/>
      <c r="Q76" s="697"/>
      <c r="R76" s="697"/>
      <c r="S76" s="697"/>
      <c r="T76" s="697"/>
      <c r="U76" s="697"/>
      <c r="V76" s="697"/>
      <c r="W76" s="697"/>
      <c r="X76" s="697"/>
      <c r="Y76" s="697"/>
      <c r="Z76" s="697"/>
      <c r="AA76" s="697"/>
      <c r="AB76" s="697"/>
      <c r="AC76" s="697"/>
      <c r="AD76" s="697"/>
      <c r="AE76" s="697"/>
      <c r="AF76" s="697"/>
    </row>
    <row r="77" spans="2:32" ht="21.95" customHeight="1">
      <c r="B77" s="689"/>
      <c r="C77" s="697"/>
      <c r="D77" s="697"/>
      <c r="E77" s="697"/>
      <c r="F77" s="697"/>
      <c r="G77" s="697"/>
      <c r="H77" s="697"/>
      <c r="I77" s="697"/>
      <c r="J77" s="697"/>
      <c r="K77" s="697"/>
      <c r="L77" s="697"/>
      <c r="M77" s="697"/>
      <c r="N77" s="697"/>
      <c r="O77" s="697"/>
      <c r="P77" s="697"/>
      <c r="Q77" s="697"/>
      <c r="R77" s="697"/>
      <c r="S77" s="697"/>
      <c r="T77" s="697"/>
      <c r="U77" s="697"/>
      <c r="V77" s="697"/>
      <c r="W77" s="697"/>
      <c r="X77" s="697"/>
      <c r="Y77" s="697"/>
      <c r="Z77" s="697"/>
      <c r="AA77" s="697"/>
      <c r="AB77" s="697"/>
      <c r="AC77" s="697"/>
      <c r="AD77" s="697"/>
      <c r="AE77" s="697"/>
      <c r="AF77" s="697"/>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A1:AG1"/>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6:K16"/>
    <mergeCell ref="L16:M16"/>
    <mergeCell ref="N16:O16"/>
    <mergeCell ref="Q16:R16"/>
    <mergeCell ref="B17:O17"/>
    <mergeCell ref="P17:R17"/>
    <mergeCell ref="B18:Y18"/>
    <mergeCell ref="Z18:AB18"/>
    <mergeCell ref="B19:G19"/>
    <mergeCell ref="H19:J19"/>
    <mergeCell ref="B20:G20"/>
    <mergeCell ref="H20:J20"/>
    <mergeCell ref="B30:I30"/>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6:W46"/>
    <mergeCell ref="K48:AF48"/>
    <mergeCell ref="K49:AF49"/>
    <mergeCell ref="B50:AF50"/>
    <mergeCell ref="B52:I52"/>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3:K73"/>
    <mergeCell ref="L73:P73"/>
    <mergeCell ref="Q73:T73"/>
    <mergeCell ref="W73:Z73"/>
    <mergeCell ref="B74:K74"/>
    <mergeCell ref="L74:P74"/>
    <mergeCell ref="Q74:T74"/>
    <mergeCell ref="W74:Z74"/>
    <mergeCell ref="B3:AF6"/>
    <mergeCell ref="B12:AF13"/>
    <mergeCell ref="B32:K33"/>
    <mergeCell ref="L32:P33"/>
    <mergeCell ref="Q32:T33"/>
    <mergeCell ref="U32:X33"/>
    <mergeCell ref="Y32:Z33"/>
    <mergeCell ref="AA32:AD33"/>
    <mergeCell ref="Y38:Z41"/>
    <mergeCell ref="B42:AF44"/>
    <mergeCell ref="B48:J49"/>
    <mergeCell ref="B54:K55"/>
    <mergeCell ref="L54:P55"/>
    <mergeCell ref="Q54:T55"/>
    <mergeCell ref="U54:V55"/>
    <mergeCell ref="W54:Z55"/>
    <mergeCell ref="U63:V66"/>
    <mergeCell ref="B75:AF77"/>
    <mergeCell ref="B21:AF28"/>
  </mergeCells>
  <phoneticPr fontId="21"/>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2">
    <dataValidation type="list" allowBlank="1" showDropDown="0" showInputMessage="1" showErrorMessage="1" sqref="V11:AB11">
      <formula1>$AI$9:$AI$12</formula1>
    </dataValidation>
    <dataValidation type="list" allowBlank="1" showDropDown="0" showInputMessage="1" showErrorMessage="1" sqref="G11:Q11">
      <formula1>$AI$3:$AI$7</formula1>
    </dataValidation>
  </dataValidations>
  <printOptions horizontalCentered="1"/>
  <pageMargins left="0.31496062992125984" right="0.11811023622047245" top="0.35433070866141736" bottom="0.19685039370078741" header="0.31496062992125984" footer="0.31496062992125984"/>
  <pageSetup paperSize="9" fitToWidth="1" fitToHeight="1" orientation="portrait"/>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sheetPr>
    <pageSetUpPr fitToPage="1"/>
  </sheetPr>
  <dimension ref="A1:U31"/>
  <sheetViews>
    <sheetView showZeros="0" view="pageBreakPreview" zoomScaleNormal="90" zoomScaleSheetLayoutView="100" workbookViewId="0">
      <selection activeCell="Q18" sqref="Q18"/>
    </sheetView>
  </sheetViews>
  <sheetFormatPr defaultColWidth="9" defaultRowHeight="13.5"/>
  <cols>
    <col min="1" max="1" width="3.75" style="422" customWidth="1"/>
    <col min="2" max="18" width="9" style="422"/>
    <col min="19" max="19" width="10.75" style="422" customWidth="1"/>
    <col min="20" max="20" width="3.75" style="422" customWidth="1"/>
    <col min="21" max="21" width="5" style="422" customWidth="1"/>
    <col min="22" max="16384" width="9" style="422"/>
  </cols>
  <sheetData>
    <row r="1" spans="1:21" ht="14.25">
      <c r="A1" s="422" t="s">
        <v>1295</v>
      </c>
      <c r="B1" s="768"/>
      <c r="C1" s="768"/>
      <c r="D1" s="453"/>
      <c r="E1" s="768"/>
      <c r="F1" s="768"/>
      <c r="G1" s="768"/>
      <c r="H1" s="849"/>
      <c r="I1" s="849"/>
      <c r="J1" s="849"/>
      <c r="K1" s="849"/>
      <c r="L1" s="849"/>
      <c r="M1" s="849"/>
      <c r="N1" s="849"/>
      <c r="O1" s="849"/>
      <c r="P1" s="849"/>
      <c r="Q1" s="849"/>
      <c r="R1" s="849"/>
      <c r="S1" s="849"/>
      <c r="T1" s="849"/>
      <c r="U1" s="849"/>
    </row>
    <row r="2" spans="1:21" ht="27.75" customHeight="1">
      <c r="A2" s="767" t="s">
        <v>1272</v>
      </c>
      <c r="B2" s="767"/>
      <c r="C2" s="767"/>
      <c r="D2" s="767"/>
      <c r="E2" s="767"/>
      <c r="F2" s="767"/>
      <c r="G2" s="767"/>
      <c r="H2" s="767"/>
      <c r="I2" s="767"/>
      <c r="J2" s="767"/>
      <c r="K2" s="767"/>
      <c r="L2" s="767"/>
      <c r="M2" s="767"/>
      <c r="N2" s="767"/>
      <c r="O2" s="767"/>
      <c r="P2" s="767"/>
      <c r="Q2" s="767"/>
      <c r="R2" s="767"/>
      <c r="S2" s="767"/>
      <c r="T2" s="767"/>
      <c r="U2" s="894"/>
    </row>
    <row r="3" spans="1:21" ht="5.25" customHeight="1">
      <c r="B3" s="769"/>
      <c r="C3" s="769"/>
      <c r="D3" s="769"/>
      <c r="E3" s="769"/>
      <c r="F3" s="769"/>
      <c r="G3" s="769"/>
      <c r="H3" s="769"/>
      <c r="I3" s="769"/>
      <c r="J3" s="769"/>
      <c r="K3" s="769"/>
      <c r="L3" s="769"/>
      <c r="M3" s="769"/>
      <c r="N3" s="769"/>
      <c r="O3" s="769"/>
      <c r="P3" s="769"/>
      <c r="Q3" s="769"/>
      <c r="R3" s="769"/>
      <c r="S3" s="849"/>
      <c r="T3" s="769"/>
      <c r="U3" s="769"/>
    </row>
    <row r="4" spans="1:21" ht="99.75" customHeight="1">
      <c r="B4" s="770" t="s">
        <v>398</v>
      </c>
      <c r="C4" s="770"/>
      <c r="D4" s="770"/>
      <c r="E4" s="770"/>
      <c r="F4" s="770"/>
      <c r="G4" s="770"/>
      <c r="H4" s="770"/>
      <c r="I4" s="770"/>
      <c r="J4" s="770"/>
      <c r="K4" s="770"/>
      <c r="L4" s="770"/>
      <c r="M4" s="770"/>
      <c r="N4" s="770"/>
      <c r="O4" s="770"/>
      <c r="P4" s="770"/>
      <c r="Q4" s="770"/>
      <c r="R4" s="770"/>
      <c r="S4" s="770"/>
      <c r="T4" s="889"/>
      <c r="U4" s="889"/>
    </row>
    <row r="5" spans="1:21" ht="14.25">
      <c r="K5" s="849"/>
      <c r="L5" s="849"/>
      <c r="M5" s="849"/>
      <c r="N5" s="849"/>
      <c r="Q5" s="734"/>
      <c r="R5" s="734"/>
      <c r="S5" s="734"/>
    </row>
    <row r="6" spans="1:21" ht="18.75" customHeight="1">
      <c r="B6" s="771" t="s">
        <v>558</v>
      </c>
      <c r="C6" s="787"/>
      <c r="D6" s="787"/>
      <c r="E6" s="787"/>
      <c r="F6" s="787"/>
      <c r="G6" s="787"/>
      <c r="H6" s="787"/>
      <c r="I6" s="787"/>
      <c r="J6" s="787"/>
      <c r="K6" s="787"/>
      <c r="L6" s="787"/>
      <c r="M6" s="734"/>
      <c r="N6" s="734"/>
      <c r="O6" s="734"/>
      <c r="P6" s="734"/>
      <c r="Q6" s="734"/>
      <c r="R6" s="734"/>
      <c r="T6" s="890"/>
      <c r="U6" s="890"/>
    </row>
    <row r="7" spans="1:21">
      <c r="B7" s="772"/>
      <c r="C7" s="788"/>
      <c r="D7" s="805"/>
      <c r="E7" s="816"/>
      <c r="F7" s="827" t="s">
        <v>1273</v>
      </c>
      <c r="G7" s="838"/>
      <c r="H7" s="850"/>
      <c r="I7" s="850"/>
      <c r="J7" s="858" t="s">
        <v>46</v>
      </c>
      <c r="K7" s="861"/>
      <c r="L7" s="850" t="s">
        <v>36</v>
      </c>
      <c r="M7" s="850"/>
      <c r="N7" s="850"/>
      <c r="O7" s="867"/>
      <c r="P7" s="872">
        <f>K7+1</f>
        <v>1</v>
      </c>
      <c r="Q7" s="876"/>
      <c r="R7" s="878"/>
      <c r="S7" s="881" t="s">
        <v>1274</v>
      </c>
      <c r="T7" s="890"/>
      <c r="U7" s="890"/>
    </row>
    <row r="8" spans="1:21">
      <c r="B8" s="773"/>
      <c r="C8" s="789"/>
      <c r="D8" s="806"/>
      <c r="E8" s="817"/>
      <c r="F8" s="828"/>
      <c r="G8" s="798" t="s">
        <v>785</v>
      </c>
      <c r="H8" s="851" t="s">
        <v>1275</v>
      </c>
      <c r="I8" s="798" t="s">
        <v>1276</v>
      </c>
      <c r="J8" s="851" t="s">
        <v>1169</v>
      </c>
      <c r="K8" s="851" t="s">
        <v>98</v>
      </c>
      <c r="L8" s="864" t="s">
        <v>1022</v>
      </c>
      <c r="M8" s="798" t="s">
        <v>1139</v>
      </c>
      <c r="N8" s="851" t="s">
        <v>411</v>
      </c>
      <c r="O8" s="851" t="s">
        <v>414</v>
      </c>
      <c r="P8" s="798" t="s">
        <v>1277</v>
      </c>
      <c r="Q8" s="851" t="s">
        <v>1278</v>
      </c>
      <c r="R8" s="851" t="s">
        <v>1279</v>
      </c>
      <c r="S8" s="882"/>
      <c r="T8" s="890"/>
      <c r="U8" s="890"/>
    </row>
    <row r="9" spans="1:21" ht="38.25" customHeight="1">
      <c r="B9" s="774" t="s">
        <v>1253</v>
      </c>
      <c r="C9" s="790" t="s">
        <v>1280</v>
      </c>
      <c r="D9" s="807"/>
      <c r="E9" s="818"/>
      <c r="F9" s="829">
        <v>0.5</v>
      </c>
      <c r="G9" s="839"/>
      <c r="H9" s="852"/>
      <c r="I9" s="852"/>
      <c r="J9" s="852"/>
      <c r="K9" s="852"/>
      <c r="L9" s="852"/>
      <c r="M9" s="852"/>
      <c r="N9" s="852"/>
      <c r="O9" s="852"/>
      <c r="P9" s="852"/>
      <c r="Q9" s="852"/>
      <c r="R9" s="852"/>
      <c r="S9" s="883"/>
      <c r="T9" s="849"/>
      <c r="U9" s="849"/>
    </row>
    <row r="10" spans="1:21" ht="31.5" customHeight="1">
      <c r="B10" s="775"/>
      <c r="C10" s="791" t="s">
        <v>1281</v>
      </c>
      <c r="D10" s="808"/>
      <c r="E10" s="819"/>
      <c r="F10" s="830">
        <v>0.75</v>
      </c>
      <c r="G10" s="840"/>
      <c r="H10" s="853"/>
      <c r="I10" s="853"/>
      <c r="J10" s="853"/>
      <c r="K10" s="853"/>
      <c r="L10" s="853"/>
      <c r="M10" s="853"/>
      <c r="N10" s="853"/>
      <c r="O10" s="853"/>
      <c r="P10" s="853"/>
      <c r="Q10" s="853"/>
      <c r="R10" s="853"/>
      <c r="S10" s="883"/>
      <c r="T10" s="849"/>
      <c r="U10" s="849"/>
    </row>
    <row r="11" spans="1:21" ht="31.5" customHeight="1">
      <c r="B11" s="776"/>
      <c r="C11" s="792" t="s">
        <v>1282</v>
      </c>
      <c r="D11" s="809"/>
      <c r="E11" s="820"/>
      <c r="F11" s="831">
        <v>1</v>
      </c>
      <c r="G11" s="841"/>
      <c r="H11" s="854"/>
      <c r="I11" s="854"/>
      <c r="J11" s="854"/>
      <c r="K11" s="854"/>
      <c r="L11" s="854"/>
      <c r="M11" s="854"/>
      <c r="N11" s="854"/>
      <c r="O11" s="854"/>
      <c r="P11" s="854"/>
      <c r="Q11" s="854"/>
      <c r="R11" s="854"/>
      <c r="S11" s="883"/>
      <c r="T11" s="849"/>
      <c r="U11" s="849"/>
    </row>
    <row r="12" spans="1:21" ht="31.5" customHeight="1">
      <c r="B12" s="774" t="s">
        <v>1283</v>
      </c>
      <c r="C12" s="793" t="s">
        <v>338</v>
      </c>
      <c r="D12" s="810" t="s">
        <v>1284</v>
      </c>
      <c r="E12" s="821"/>
      <c r="F12" s="832">
        <v>0.5</v>
      </c>
      <c r="G12" s="842"/>
      <c r="H12" s="855"/>
      <c r="I12" s="842"/>
      <c r="J12" s="855"/>
      <c r="K12" s="855"/>
      <c r="L12" s="865"/>
      <c r="M12" s="842"/>
      <c r="N12" s="855"/>
      <c r="O12" s="868"/>
      <c r="P12" s="842"/>
      <c r="Q12" s="855"/>
      <c r="R12" s="855"/>
      <c r="S12" s="883"/>
      <c r="T12" s="849"/>
      <c r="U12" s="849"/>
    </row>
    <row r="13" spans="1:21" ht="31.5" customHeight="1">
      <c r="B13" s="775"/>
      <c r="C13" s="794"/>
      <c r="D13" s="811" t="s">
        <v>1281</v>
      </c>
      <c r="E13" s="822"/>
      <c r="F13" s="833">
        <v>0.75</v>
      </c>
      <c r="G13" s="843"/>
      <c r="H13" s="853"/>
      <c r="I13" s="843"/>
      <c r="J13" s="853"/>
      <c r="K13" s="853"/>
      <c r="L13" s="840"/>
      <c r="M13" s="843"/>
      <c r="N13" s="853"/>
      <c r="O13" s="853"/>
      <c r="P13" s="843"/>
      <c r="Q13" s="853"/>
      <c r="R13" s="853"/>
      <c r="S13" s="883"/>
      <c r="T13" s="849"/>
      <c r="U13" s="849"/>
    </row>
    <row r="14" spans="1:21" ht="31.5" customHeight="1">
      <c r="B14" s="775"/>
      <c r="C14" s="795"/>
      <c r="D14" s="812" t="s">
        <v>1282</v>
      </c>
      <c r="E14" s="823"/>
      <c r="F14" s="834">
        <v>1</v>
      </c>
      <c r="G14" s="844"/>
      <c r="H14" s="854"/>
      <c r="I14" s="844"/>
      <c r="J14" s="854"/>
      <c r="K14" s="854"/>
      <c r="L14" s="841"/>
      <c r="M14" s="844"/>
      <c r="N14" s="854"/>
      <c r="O14" s="854"/>
      <c r="P14" s="844"/>
      <c r="Q14" s="854"/>
      <c r="R14" s="854"/>
      <c r="S14" s="883"/>
      <c r="T14" s="849"/>
      <c r="U14" s="849"/>
    </row>
    <row r="15" spans="1:21" ht="33" customHeight="1">
      <c r="B15" s="776"/>
      <c r="C15" s="796" t="s">
        <v>250</v>
      </c>
      <c r="D15" s="813" t="s">
        <v>1285</v>
      </c>
      <c r="E15" s="824"/>
      <c r="F15" s="835">
        <v>1</v>
      </c>
      <c r="G15" s="842"/>
      <c r="H15" s="855"/>
      <c r="I15" s="842"/>
      <c r="J15" s="855"/>
      <c r="K15" s="855"/>
      <c r="L15" s="865"/>
      <c r="M15" s="842"/>
      <c r="N15" s="855"/>
      <c r="O15" s="855"/>
      <c r="P15" s="842"/>
      <c r="Q15" s="855"/>
      <c r="R15" s="855"/>
      <c r="S15" s="883"/>
      <c r="T15" s="849"/>
      <c r="U15" s="849"/>
    </row>
    <row r="16" spans="1:21" ht="3.75" customHeight="1">
      <c r="B16" s="777"/>
      <c r="C16" s="797"/>
      <c r="D16" s="814"/>
      <c r="E16" s="814"/>
      <c r="F16" s="836"/>
      <c r="G16" s="845"/>
      <c r="H16" s="856"/>
      <c r="I16" s="856"/>
      <c r="J16" s="856"/>
      <c r="K16" s="856"/>
      <c r="L16" s="856"/>
      <c r="M16" s="856"/>
      <c r="N16" s="856"/>
      <c r="O16" s="856"/>
      <c r="P16" s="856"/>
      <c r="Q16" s="856"/>
      <c r="R16" s="856"/>
      <c r="S16" s="884"/>
      <c r="T16" s="849"/>
      <c r="U16" s="849"/>
    </row>
    <row r="17" spans="2:21" ht="18" customHeight="1">
      <c r="B17" s="778"/>
      <c r="C17" s="798" t="s">
        <v>1286</v>
      </c>
      <c r="D17" s="798"/>
      <c r="E17" s="798"/>
      <c r="F17" s="837"/>
      <c r="G17" s="846">
        <f t="shared" ref="G17:R17" si="0">$F$9*G9+$F$10*G10+$F$11*G11+$F$12*G12+$F$13*G13+$F$14*G14+$F$15*G15</f>
        <v>0</v>
      </c>
      <c r="H17" s="846">
        <f t="shared" si="0"/>
        <v>0</v>
      </c>
      <c r="I17" s="846">
        <f t="shared" si="0"/>
        <v>0</v>
      </c>
      <c r="J17" s="846">
        <f t="shared" si="0"/>
        <v>0</v>
      </c>
      <c r="K17" s="846">
        <f t="shared" si="0"/>
        <v>0</v>
      </c>
      <c r="L17" s="846">
        <f t="shared" si="0"/>
        <v>0</v>
      </c>
      <c r="M17" s="846">
        <f t="shared" si="0"/>
        <v>0</v>
      </c>
      <c r="N17" s="846">
        <f t="shared" si="0"/>
        <v>0</v>
      </c>
      <c r="O17" s="846">
        <f t="shared" si="0"/>
        <v>0</v>
      </c>
      <c r="P17" s="846">
        <f t="shared" si="0"/>
        <v>0</v>
      </c>
      <c r="Q17" s="846">
        <f t="shared" si="0"/>
        <v>0</v>
      </c>
      <c r="R17" s="846">
        <f t="shared" si="0"/>
        <v>0</v>
      </c>
      <c r="S17" s="883"/>
      <c r="T17" s="849"/>
      <c r="U17" s="849"/>
    </row>
    <row r="18" spans="2:21" ht="18" customHeight="1">
      <c r="B18" s="779" t="s">
        <v>1287</v>
      </c>
      <c r="C18" s="799"/>
      <c r="D18" s="799"/>
      <c r="E18" s="825"/>
      <c r="F18" s="832">
        <v>0.8571428571428571</v>
      </c>
      <c r="G18" s="847"/>
      <c r="H18" s="847"/>
      <c r="I18" s="847"/>
      <c r="J18" s="847"/>
      <c r="K18" s="847"/>
      <c r="L18" s="847"/>
      <c r="M18" s="847"/>
      <c r="N18" s="847"/>
      <c r="O18" s="847"/>
      <c r="P18" s="847"/>
      <c r="Q18" s="847"/>
      <c r="R18" s="847"/>
      <c r="S18" s="885"/>
      <c r="T18" s="849"/>
      <c r="U18" s="849"/>
    </row>
    <row r="19" spans="2:21" ht="18" customHeight="1">
      <c r="B19" s="778"/>
      <c r="C19" s="798" t="s">
        <v>1096</v>
      </c>
      <c r="D19" s="798"/>
      <c r="E19" s="798"/>
      <c r="F19" s="837"/>
      <c r="G19" s="846">
        <f t="shared" ref="G19:R19" si="1">IF(G18="",G17,ROUND(G17*6/7,2))</f>
        <v>0</v>
      </c>
      <c r="H19" s="846">
        <f t="shared" si="1"/>
        <v>0</v>
      </c>
      <c r="I19" s="846">
        <f t="shared" si="1"/>
        <v>0</v>
      </c>
      <c r="J19" s="846">
        <f t="shared" si="1"/>
        <v>0</v>
      </c>
      <c r="K19" s="846">
        <f t="shared" si="1"/>
        <v>0</v>
      </c>
      <c r="L19" s="846">
        <f t="shared" si="1"/>
        <v>0</v>
      </c>
      <c r="M19" s="846">
        <f t="shared" si="1"/>
        <v>0</v>
      </c>
      <c r="N19" s="846">
        <f t="shared" si="1"/>
        <v>0</v>
      </c>
      <c r="O19" s="846">
        <f t="shared" si="1"/>
        <v>0</v>
      </c>
      <c r="P19" s="846">
        <f t="shared" si="1"/>
        <v>0</v>
      </c>
      <c r="Q19" s="846">
        <f t="shared" si="1"/>
        <v>0</v>
      </c>
      <c r="R19" s="846">
        <f t="shared" si="1"/>
        <v>0</v>
      </c>
      <c r="S19" s="886">
        <f>SUM(G19:Q19)</f>
        <v>0</v>
      </c>
      <c r="T19" s="891" t="s">
        <v>111</v>
      </c>
      <c r="U19" s="892"/>
    </row>
    <row r="20" spans="2:21" ht="45" customHeight="1">
      <c r="B20" s="780" t="s">
        <v>518</v>
      </c>
      <c r="C20" s="800"/>
      <c r="D20" s="800"/>
      <c r="E20" s="800"/>
      <c r="F20" s="800"/>
      <c r="G20" s="800"/>
      <c r="H20" s="800"/>
      <c r="I20" s="800"/>
      <c r="J20" s="800"/>
      <c r="K20" s="800"/>
      <c r="L20" s="800"/>
      <c r="M20" s="800"/>
      <c r="N20" s="800"/>
      <c r="O20" s="869"/>
      <c r="P20" s="873" t="s">
        <v>1288</v>
      </c>
      <c r="Q20" s="873"/>
      <c r="R20" s="879"/>
      <c r="S20" s="887">
        <f>COUNTIF(G19:Q19,"&gt;0")</f>
        <v>0</v>
      </c>
      <c r="T20" s="892" t="s">
        <v>1289</v>
      </c>
      <c r="U20" s="892"/>
    </row>
    <row r="21" spans="2:21" ht="45" customHeight="1">
      <c r="B21" s="781"/>
      <c r="C21" s="801"/>
      <c r="D21" s="801"/>
      <c r="E21" s="801"/>
      <c r="F21" s="801"/>
      <c r="G21" s="801"/>
      <c r="H21" s="801"/>
      <c r="I21" s="801"/>
      <c r="J21" s="801"/>
      <c r="K21" s="801"/>
      <c r="L21" s="801"/>
      <c r="M21" s="801"/>
      <c r="N21" s="801"/>
      <c r="O21" s="870"/>
      <c r="P21" s="874" t="s">
        <v>1290</v>
      </c>
      <c r="Q21" s="874"/>
      <c r="R21" s="880"/>
      <c r="S21" s="888" t="str">
        <f>IF(S20&lt;1,"",S19/S20)</f>
        <v/>
      </c>
      <c r="T21" s="893" t="s">
        <v>797</v>
      </c>
      <c r="U21" s="893"/>
    </row>
    <row r="22" spans="2:21" ht="125.25" customHeight="1">
      <c r="B22" s="782"/>
      <c r="C22" s="802"/>
      <c r="D22" s="802"/>
      <c r="E22" s="802"/>
      <c r="F22" s="802"/>
      <c r="G22" s="802"/>
      <c r="H22" s="802"/>
      <c r="I22" s="802"/>
      <c r="J22" s="802"/>
      <c r="K22" s="802"/>
      <c r="L22" s="802"/>
      <c r="M22" s="802"/>
      <c r="N22" s="802"/>
      <c r="O22" s="871"/>
      <c r="P22" s="875" t="s">
        <v>1291</v>
      </c>
      <c r="Q22" s="877"/>
      <c r="R22" s="877"/>
      <c r="S22" s="877"/>
      <c r="T22" s="849"/>
      <c r="U22" s="849"/>
    </row>
    <row r="23" spans="2:21">
      <c r="B23" s="783"/>
      <c r="C23" s="783"/>
      <c r="D23" s="783"/>
      <c r="E23" s="783"/>
      <c r="F23" s="783"/>
      <c r="G23" s="783"/>
      <c r="H23" s="783"/>
      <c r="I23" s="783"/>
      <c r="J23" s="783"/>
      <c r="K23" s="783"/>
      <c r="L23" s="783"/>
      <c r="M23" s="783"/>
      <c r="N23" s="783"/>
      <c r="O23" s="434"/>
    </row>
    <row r="24" spans="2:21" ht="18.75" customHeight="1">
      <c r="B24" s="771" t="s">
        <v>226</v>
      </c>
      <c r="C24" s="784"/>
      <c r="D24" s="784"/>
      <c r="E24" s="784"/>
      <c r="F24" s="784"/>
      <c r="G24" s="784"/>
      <c r="H24" s="784"/>
      <c r="I24" s="784"/>
      <c r="J24" s="784"/>
      <c r="K24" s="784"/>
      <c r="L24" s="784"/>
      <c r="M24" s="784"/>
      <c r="N24" s="784"/>
    </row>
    <row r="25" spans="2:21" ht="6" customHeight="1">
      <c r="B25" s="784"/>
      <c r="C25" s="784"/>
      <c r="D25" s="784"/>
      <c r="E25" s="784"/>
      <c r="F25" s="784"/>
      <c r="G25" s="784"/>
      <c r="H25" s="784"/>
      <c r="I25" s="784"/>
      <c r="J25" s="784"/>
      <c r="K25" s="784"/>
      <c r="L25" s="784"/>
      <c r="M25" s="784"/>
      <c r="N25" s="784"/>
    </row>
    <row r="26" spans="2:21" ht="13.5" customHeight="1">
      <c r="B26" s="785" t="s">
        <v>930</v>
      </c>
      <c r="C26" s="803"/>
      <c r="D26" s="784"/>
      <c r="E26" s="784"/>
      <c r="F26" s="784"/>
      <c r="G26" s="848" t="s">
        <v>1292</v>
      </c>
      <c r="H26" s="857"/>
      <c r="I26" s="784"/>
      <c r="J26" s="859" t="s">
        <v>978</v>
      </c>
      <c r="K26" s="862"/>
      <c r="M26" s="784"/>
      <c r="N26" s="784"/>
    </row>
    <row r="27" spans="2:21" ht="29.25" customHeight="1">
      <c r="B27" s="786"/>
      <c r="C27" s="804"/>
      <c r="D27" s="815" t="s">
        <v>192</v>
      </c>
      <c r="E27" s="826">
        <v>0.9</v>
      </c>
      <c r="F27" s="815" t="s">
        <v>192</v>
      </c>
      <c r="G27" s="786"/>
      <c r="H27" s="804"/>
      <c r="I27" s="815" t="s">
        <v>297</v>
      </c>
      <c r="J27" s="860">
        <f>B27*E27*G27</f>
        <v>0</v>
      </c>
      <c r="K27" s="863"/>
      <c r="L27" s="866" t="s">
        <v>1293</v>
      </c>
      <c r="M27" s="784"/>
      <c r="N27" s="784"/>
    </row>
    <row r="28" spans="2:21" ht="70.5" customHeight="1">
      <c r="B28" s="21" t="s">
        <v>1294</v>
      </c>
      <c r="C28" s="21"/>
      <c r="D28" s="21"/>
      <c r="E28" s="21"/>
      <c r="F28" s="21"/>
      <c r="G28" s="21"/>
      <c r="H28" s="21"/>
      <c r="I28" s="21"/>
      <c r="J28" s="21"/>
      <c r="K28" s="21"/>
      <c r="L28" s="21"/>
      <c r="M28" s="21"/>
      <c r="N28" s="21"/>
      <c r="O28" s="21"/>
      <c r="P28" s="21"/>
      <c r="Q28" s="21"/>
      <c r="R28" s="21"/>
      <c r="S28" s="21"/>
    </row>
    <row r="29" spans="2:21">
      <c r="B29" s="784"/>
      <c r="C29" s="784"/>
      <c r="D29" s="784"/>
      <c r="E29" s="784"/>
      <c r="F29" s="784"/>
      <c r="G29" s="784"/>
      <c r="H29" s="784"/>
      <c r="I29" s="784"/>
      <c r="J29" s="784"/>
      <c r="K29" s="784"/>
      <c r="L29" s="784"/>
      <c r="M29" s="784"/>
      <c r="N29" s="784"/>
    </row>
    <row r="30" spans="2:21">
      <c r="B30" s="784"/>
      <c r="C30" s="784"/>
      <c r="D30" s="784"/>
      <c r="E30" s="784"/>
      <c r="F30" s="784"/>
      <c r="G30" s="784"/>
      <c r="H30" s="784"/>
      <c r="I30" s="784"/>
      <c r="J30" s="784"/>
      <c r="K30" s="784"/>
      <c r="L30" s="784"/>
      <c r="M30" s="784"/>
      <c r="N30" s="784"/>
    </row>
    <row r="31" spans="2:21">
      <c r="B31" s="131"/>
      <c r="C31" s="131"/>
      <c r="D31" s="131"/>
      <c r="E31" s="131"/>
      <c r="F31" s="131"/>
      <c r="G31" s="131"/>
      <c r="H31" s="131"/>
      <c r="I31" s="131"/>
      <c r="J31" s="131"/>
      <c r="K31" s="131"/>
      <c r="L31" s="131"/>
      <c r="M31" s="131"/>
      <c r="N31" s="131"/>
      <c r="O31" s="131"/>
      <c r="P31" s="131"/>
      <c r="Q31" s="131"/>
      <c r="R31" s="131"/>
      <c r="S31" s="131"/>
    </row>
  </sheetData>
  <mergeCells count="29">
    <mergeCell ref="A2:T2"/>
    <mergeCell ref="B4:S4"/>
    <mergeCell ref="P7:R7"/>
    <mergeCell ref="C9:E9"/>
    <mergeCell ref="C10:E10"/>
    <mergeCell ref="C11:E11"/>
    <mergeCell ref="D12:E12"/>
    <mergeCell ref="D13:E13"/>
    <mergeCell ref="D14:E14"/>
    <mergeCell ref="D15:E15"/>
    <mergeCell ref="C17:E17"/>
    <mergeCell ref="B18:E18"/>
    <mergeCell ref="C19:E19"/>
    <mergeCell ref="P20:R20"/>
    <mergeCell ref="P21:R21"/>
    <mergeCell ref="P22:S22"/>
    <mergeCell ref="B26:C26"/>
    <mergeCell ref="G26:H26"/>
    <mergeCell ref="J26:K26"/>
    <mergeCell ref="B27:C27"/>
    <mergeCell ref="G27:H27"/>
    <mergeCell ref="J27:K27"/>
    <mergeCell ref="B28:S28"/>
    <mergeCell ref="F7:F8"/>
    <mergeCell ref="S7:S8"/>
    <mergeCell ref="B9:B11"/>
    <mergeCell ref="B12:B15"/>
    <mergeCell ref="C12:C14"/>
    <mergeCell ref="B20:O22"/>
  </mergeCells>
  <phoneticPr fontId="21"/>
  <dataValidations count="1">
    <dataValidation type="list" allowBlank="1" showDropDown="0" showInputMessage="1" showErrorMessage="0" sqref="G18:R18">
      <formula1>"○, "</formula1>
    </dataValidation>
  </dataValidations>
  <printOptions horizontalCentered="1"/>
  <pageMargins left="0.70866141732283472" right="0.70866141732283472" top="0.39370078740157483" bottom="0.39370078740157483" header="0.19685039370078741" footer="0.19685039370078741"/>
  <pageSetup paperSize="9" fitToWidth="1" fitToHeight="1"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86" customWidth="1"/>
    <col min="2" max="2" width="4.25" style="86" customWidth="1"/>
    <col min="3" max="3" width="3.375" style="86" customWidth="1"/>
    <col min="4" max="4" width="0.5" style="86" customWidth="1"/>
    <col min="5" max="39" width="3.125" style="86" customWidth="1"/>
    <col min="40" max="40" width="9" style="308" customWidth="1"/>
    <col min="41" max="16384" width="9" style="86" customWidth="1"/>
  </cols>
  <sheetData>
    <row r="1" spans="2:40" s="224" customFormat="1">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99"/>
    </row>
    <row r="2" spans="2:40" s="224" customFormat="1">
      <c r="B2" s="99" t="s">
        <v>1116</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224"/>
      <c r="AH2" s="224"/>
      <c r="AI2" s="224"/>
      <c r="AJ2" s="224"/>
      <c r="AK2" s="224"/>
      <c r="AL2" s="224"/>
      <c r="AM2" s="224"/>
      <c r="AN2" s="224"/>
    </row>
    <row r="3" spans="2:40" s="224" customFormat="1" ht="14.25" customHeight="1">
      <c r="B3" s="224"/>
      <c r="C3" s="224"/>
      <c r="D3" s="224"/>
      <c r="E3" s="224"/>
      <c r="F3" s="224"/>
      <c r="G3" s="224"/>
      <c r="H3" s="224"/>
      <c r="I3" s="224"/>
      <c r="J3" s="224"/>
      <c r="K3" s="224"/>
      <c r="L3" s="224"/>
      <c r="M3" s="224"/>
      <c r="N3" s="224"/>
      <c r="O3" s="224"/>
      <c r="P3" s="224"/>
      <c r="Q3" s="224"/>
      <c r="R3" s="224"/>
      <c r="S3" s="224"/>
      <c r="T3" s="224"/>
      <c r="U3" s="224"/>
      <c r="V3" s="224"/>
      <c r="W3" s="224"/>
      <c r="X3" s="224"/>
      <c r="Y3" s="224"/>
      <c r="Z3" s="634" t="s">
        <v>38</v>
      </c>
      <c r="AA3" s="367"/>
      <c r="AB3" s="367"/>
      <c r="AC3" s="367"/>
      <c r="AD3" s="546"/>
      <c r="AE3" s="215"/>
      <c r="AF3" s="249"/>
      <c r="AG3" s="249"/>
      <c r="AH3" s="249"/>
      <c r="AI3" s="249"/>
      <c r="AJ3" s="249"/>
      <c r="AK3" s="249"/>
      <c r="AL3" s="245"/>
      <c r="AM3" s="946"/>
      <c r="AN3" s="99"/>
    </row>
    <row r="4" spans="2:40" s="224" customFormat="1">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75"/>
    </row>
    <row r="5" spans="2:40" s="224" customFormat="1">
      <c r="B5" s="235" t="s">
        <v>1</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24"/>
      <c r="AN5" s="224"/>
    </row>
    <row r="6" spans="2:40" s="224" customFormat="1" ht="13.5" customHeight="1">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99"/>
      <c r="AD6" s="255"/>
      <c r="AE6" s="255" t="s">
        <v>777</v>
      </c>
      <c r="AF6" s="224"/>
      <c r="AG6" s="224"/>
      <c r="AH6" s="224" t="s">
        <v>36</v>
      </c>
      <c r="AI6" s="224"/>
      <c r="AJ6" s="224" t="s">
        <v>828</v>
      </c>
      <c r="AK6" s="224"/>
      <c r="AL6" s="224" t="s">
        <v>49</v>
      </c>
      <c r="AM6" s="224"/>
      <c r="AN6" s="224"/>
    </row>
    <row r="7" spans="2:40" s="224" customFormat="1">
      <c r="B7" s="235" t="s">
        <v>863</v>
      </c>
      <c r="C7" s="235"/>
      <c r="D7" s="235"/>
      <c r="E7" s="235"/>
      <c r="F7" s="235"/>
      <c r="G7" s="235"/>
      <c r="H7" s="235"/>
      <c r="I7" s="235"/>
      <c r="J7" s="235"/>
      <c r="K7" s="235"/>
      <c r="L7" s="235"/>
      <c r="M7" s="235"/>
      <c r="N7" s="235"/>
      <c r="O7" s="235"/>
      <c r="P7" s="235"/>
      <c r="Q7" s="235"/>
      <c r="R7" s="235"/>
      <c r="S7" s="235"/>
      <c r="T7" s="235"/>
      <c r="U7" s="224"/>
      <c r="V7" s="224"/>
      <c r="W7" s="224"/>
      <c r="X7" s="224"/>
      <c r="Y7" s="224"/>
      <c r="Z7" s="224"/>
      <c r="AA7" s="224"/>
      <c r="AB7" s="224"/>
      <c r="AC7" s="224"/>
      <c r="AD7" s="224"/>
      <c r="AE7" s="224"/>
      <c r="AF7" s="224"/>
      <c r="AG7" s="224"/>
      <c r="AH7" s="224"/>
      <c r="AI7" s="224"/>
      <c r="AJ7" s="224"/>
      <c r="AK7" s="224"/>
      <c r="AL7" s="224"/>
      <c r="AM7" s="224"/>
      <c r="AN7" s="224"/>
    </row>
    <row r="8" spans="2:40" s="224" customFormat="1">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99" t="s">
        <v>95</v>
      </c>
      <c r="AD8" s="224"/>
      <c r="AE8" s="224"/>
      <c r="AF8" s="224"/>
      <c r="AG8" s="224"/>
      <c r="AH8" s="224"/>
      <c r="AI8" s="224"/>
      <c r="AJ8" s="224"/>
      <c r="AK8" s="224"/>
      <c r="AL8" s="224"/>
      <c r="AM8" s="224"/>
      <c r="AN8" s="224"/>
    </row>
    <row r="9" spans="2:40" s="224" customFormat="1">
      <c r="B9" s="224"/>
      <c r="C9" s="99" t="s">
        <v>0</v>
      </c>
      <c r="D9" s="99"/>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row>
    <row r="10" spans="2:40" s="224" customFormat="1" ht="6.75" customHeight="1">
      <c r="B10" s="224"/>
      <c r="C10" s="99"/>
      <c r="D10" s="99"/>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row>
    <row r="11" spans="2:40" s="224" customFormat="1" ht="14.25" customHeight="1">
      <c r="B11" s="895" t="s">
        <v>51</v>
      </c>
      <c r="C11" s="309" t="s">
        <v>56</v>
      </c>
      <c r="D11" s="302"/>
      <c r="E11" s="302"/>
      <c r="F11" s="302"/>
      <c r="G11" s="302"/>
      <c r="H11" s="302"/>
      <c r="I11" s="302"/>
      <c r="J11" s="302"/>
      <c r="K11" s="927"/>
      <c r="L11" s="344"/>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1"/>
      <c r="AM11" s="224"/>
      <c r="AN11" s="224"/>
    </row>
    <row r="12" spans="2:40" s="224" customFormat="1" ht="14.25" customHeight="1">
      <c r="B12" s="896"/>
      <c r="C12" s="310" t="s">
        <v>35</v>
      </c>
      <c r="D12" s="275"/>
      <c r="E12" s="275"/>
      <c r="F12" s="275"/>
      <c r="G12" s="275"/>
      <c r="H12" s="275"/>
      <c r="I12" s="275"/>
      <c r="J12" s="275"/>
      <c r="K12" s="275"/>
      <c r="L12" s="930"/>
      <c r="M12" s="944"/>
      <c r="N12" s="944"/>
      <c r="O12" s="944"/>
      <c r="P12" s="944"/>
      <c r="Q12" s="944"/>
      <c r="R12" s="944"/>
      <c r="S12" s="944"/>
      <c r="T12" s="944"/>
      <c r="U12" s="944"/>
      <c r="V12" s="944"/>
      <c r="W12" s="944"/>
      <c r="X12" s="944"/>
      <c r="Y12" s="944"/>
      <c r="Z12" s="944"/>
      <c r="AA12" s="944"/>
      <c r="AB12" s="944"/>
      <c r="AC12" s="944"/>
      <c r="AD12" s="944"/>
      <c r="AE12" s="944"/>
      <c r="AF12" s="944"/>
      <c r="AG12" s="944"/>
      <c r="AH12" s="944"/>
      <c r="AI12" s="944"/>
      <c r="AJ12" s="944"/>
      <c r="AK12" s="944"/>
      <c r="AL12" s="1008"/>
      <c r="AM12" s="224"/>
      <c r="AN12" s="224"/>
    </row>
    <row r="13" spans="2:40" s="224" customFormat="1" ht="13.5" customHeight="1">
      <c r="B13" s="896"/>
      <c r="C13" s="309" t="s">
        <v>1055</v>
      </c>
      <c r="D13" s="302"/>
      <c r="E13" s="302"/>
      <c r="F13" s="302"/>
      <c r="G13" s="302"/>
      <c r="H13" s="302"/>
      <c r="I13" s="302"/>
      <c r="J13" s="302"/>
      <c r="K13" s="305"/>
      <c r="L13" s="931" t="s">
        <v>1117</v>
      </c>
      <c r="M13" s="945"/>
      <c r="N13" s="945"/>
      <c r="O13" s="945"/>
      <c r="P13" s="945"/>
      <c r="Q13" s="945"/>
      <c r="R13" s="945"/>
      <c r="S13" s="945"/>
      <c r="T13" s="945"/>
      <c r="U13" s="945"/>
      <c r="V13" s="945"/>
      <c r="W13" s="945"/>
      <c r="X13" s="945"/>
      <c r="Y13" s="945"/>
      <c r="Z13" s="945"/>
      <c r="AA13" s="945"/>
      <c r="AB13" s="945"/>
      <c r="AC13" s="945"/>
      <c r="AD13" s="945"/>
      <c r="AE13" s="945"/>
      <c r="AF13" s="945"/>
      <c r="AG13" s="945"/>
      <c r="AH13" s="945"/>
      <c r="AI13" s="945"/>
      <c r="AJ13" s="945"/>
      <c r="AK13" s="945"/>
      <c r="AL13" s="1009"/>
      <c r="AM13" s="224"/>
      <c r="AN13" s="224"/>
    </row>
    <row r="14" spans="2:40" s="224" customFormat="1">
      <c r="B14" s="896"/>
      <c r="C14" s="310"/>
      <c r="D14" s="275"/>
      <c r="E14" s="275"/>
      <c r="F14" s="275"/>
      <c r="G14" s="275"/>
      <c r="H14" s="275"/>
      <c r="I14" s="275"/>
      <c r="J14" s="275"/>
      <c r="K14" s="306"/>
      <c r="L14" s="932" t="s">
        <v>911</v>
      </c>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1010"/>
      <c r="AM14" s="224"/>
      <c r="AN14" s="224"/>
    </row>
    <row r="15" spans="2:40" s="224" customFormat="1">
      <c r="B15" s="896"/>
      <c r="C15" s="311"/>
      <c r="D15" s="303"/>
      <c r="E15" s="303"/>
      <c r="F15" s="303"/>
      <c r="G15" s="303"/>
      <c r="H15" s="303"/>
      <c r="I15" s="303"/>
      <c r="J15" s="303"/>
      <c r="K15" s="307"/>
      <c r="L15" s="933" t="s">
        <v>61</v>
      </c>
      <c r="M15" s="947"/>
      <c r="N15" s="947"/>
      <c r="O15" s="947"/>
      <c r="P15" s="947"/>
      <c r="Q15" s="947"/>
      <c r="R15" s="947"/>
      <c r="S15" s="947"/>
      <c r="T15" s="947"/>
      <c r="U15" s="947"/>
      <c r="V15" s="947"/>
      <c r="W15" s="947"/>
      <c r="X15" s="947"/>
      <c r="Y15" s="947"/>
      <c r="Z15" s="947"/>
      <c r="AA15" s="947"/>
      <c r="AB15" s="947"/>
      <c r="AC15" s="947"/>
      <c r="AD15" s="947"/>
      <c r="AE15" s="947"/>
      <c r="AF15" s="947"/>
      <c r="AG15" s="947"/>
      <c r="AH15" s="947"/>
      <c r="AI15" s="947"/>
      <c r="AJ15" s="947"/>
      <c r="AK15" s="947"/>
      <c r="AL15" s="1011"/>
      <c r="AM15" s="224"/>
      <c r="AN15" s="224"/>
    </row>
    <row r="16" spans="2:40" s="224" customFormat="1" ht="14.25" customHeight="1">
      <c r="B16" s="896"/>
      <c r="C16" s="393" t="s">
        <v>52</v>
      </c>
      <c r="D16" s="395"/>
      <c r="E16" s="395"/>
      <c r="F16" s="395"/>
      <c r="G16" s="395"/>
      <c r="H16" s="395"/>
      <c r="I16" s="395"/>
      <c r="J16" s="395"/>
      <c r="K16" s="399"/>
      <c r="L16" s="634" t="s">
        <v>6</v>
      </c>
      <c r="M16" s="367"/>
      <c r="N16" s="367"/>
      <c r="O16" s="367"/>
      <c r="P16" s="546"/>
      <c r="Q16" s="972"/>
      <c r="R16" s="978"/>
      <c r="S16" s="978"/>
      <c r="T16" s="978"/>
      <c r="U16" s="978"/>
      <c r="V16" s="978"/>
      <c r="W16" s="978"/>
      <c r="X16" s="978"/>
      <c r="Y16" s="989"/>
      <c r="Z16" s="292" t="s">
        <v>66</v>
      </c>
      <c r="AA16" s="295"/>
      <c r="AB16" s="295"/>
      <c r="AC16" s="295"/>
      <c r="AD16" s="297"/>
      <c r="AE16" s="974"/>
      <c r="AF16" s="980"/>
      <c r="AG16" s="280"/>
      <c r="AH16" s="280"/>
      <c r="AI16" s="280"/>
      <c r="AJ16" s="945"/>
      <c r="AK16" s="945"/>
      <c r="AL16" s="1009"/>
      <c r="AM16" s="224"/>
      <c r="AN16" s="224"/>
    </row>
    <row r="17" spans="2:40" ht="14.25" customHeight="1">
      <c r="B17" s="896"/>
      <c r="C17" s="904" t="s">
        <v>21</v>
      </c>
      <c r="D17" s="912"/>
      <c r="E17" s="912"/>
      <c r="F17" s="912"/>
      <c r="G17" s="912"/>
      <c r="H17" s="912"/>
      <c r="I17" s="912"/>
      <c r="J17" s="912"/>
      <c r="K17" s="928"/>
      <c r="L17" s="934"/>
      <c r="M17" s="934"/>
      <c r="N17" s="934"/>
      <c r="O17" s="934"/>
      <c r="P17" s="934"/>
      <c r="Q17" s="934"/>
      <c r="R17" s="934"/>
      <c r="S17" s="934"/>
      <c r="U17" s="634" t="s">
        <v>69</v>
      </c>
      <c r="V17" s="367"/>
      <c r="W17" s="367"/>
      <c r="X17" s="367"/>
      <c r="Y17" s="546"/>
      <c r="Z17" s="963"/>
      <c r="AA17" s="955"/>
      <c r="AB17" s="955"/>
      <c r="AC17" s="955"/>
      <c r="AD17" s="955"/>
      <c r="AE17" s="955"/>
      <c r="AF17" s="955"/>
      <c r="AG17" s="955"/>
      <c r="AH17" s="955"/>
      <c r="AI17" s="955"/>
      <c r="AJ17" s="955"/>
      <c r="AK17" s="955"/>
      <c r="AL17" s="229"/>
      <c r="AN17" s="86"/>
    </row>
    <row r="18" spans="2:40" ht="14.25" customHeight="1">
      <c r="B18" s="896"/>
      <c r="C18" s="901" t="s">
        <v>134</v>
      </c>
      <c r="D18" s="901"/>
      <c r="E18" s="901"/>
      <c r="F18" s="901"/>
      <c r="G18" s="901"/>
      <c r="H18" s="924"/>
      <c r="I18" s="924"/>
      <c r="J18" s="924"/>
      <c r="K18" s="929"/>
      <c r="L18" s="634" t="s">
        <v>55</v>
      </c>
      <c r="M18" s="367"/>
      <c r="N18" s="367"/>
      <c r="O18" s="367"/>
      <c r="P18" s="546"/>
      <c r="Q18" s="973"/>
      <c r="R18" s="979"/>
      <c r="S18" s="979"/>
      <c r="T18" s="979"/>
      <c r="U18" s="979"/>
      <c r="V18" s="979"/>
      <c r="W18" s="979"/>
      <c r="X18" s="979"/>
      <c r="Y18" s="990"/>
      <c r="Z18" s="916" t="s">
        <v>77</v>
      </c>
      <c r="AA18" s="916"/>
      <c r="AB18" s="916"/>
      <c r="AC18" s="916"/>
      <c r="AD18" s="985"/>
      <c r="AE18" s="631"/>
      <c r="AF18" s="227"/>
      <c r="AG18" s="227"/>
      <c r="AH18" s="227"/>
      <c r="AI18" s="227"/>
      <c r="AJ18" s="227"/>
      <c r="AK18" s="227"/>
      <c r="AL18" s="229"/>
      <c r="AN18" s="86"/>
    </row>
    <row r="19" spans="2:40" ht="13.5" customHeight="1">
      <c r="B19" s="896"/>
      <c r="C19" s="300" t="s">
        <v>80</v>
      </c>
      <c r="D19" s="300"/>
      <c r="E19" s="300"/>
      <c r="F19" s="300"/>
      <c r="G19" s="300"/>
      <c r="H19" s="925"/>
      <c r="I19" s="925"/>
      <c r="J19" s="925"/>
      <c r="K19" s="925"/>
      <c r="L19" s="931" t="s">
        <v>1117</v>
      </c>
      <c r="M19" s="945"/>
      <c r="N19" s="945"/>
      <c r="O19" s="945"/>
      <c r="P19" s="945"/>
      <c r="Q19" s="945"/>
      <c r="R19" s="945"/>
      <c r="S19" s="945"/>
      <c r="T19" s="945"/>
      <c r="U19" s="945"/>
      <c r="V19" s="945"/>
      <c r="W19" s="945"/>
      <c r="X19" s="945"/>
      <c r="Y19" s="945"/>
      <c r="Z19" s="945"/>
      <c r="AA19" s="945"/>
      <c r="AB19" s="945"/>
      <c r="AC19" s="945"/>
      <c r="AD19" s="945"/>
      <c r="AE19" s="945"/>
      <c r="AF19" s="945"/>
      <c r="AG19" s="945"/>
      <c r="AH19" s="945"/>
      <c r="AI19" s="945"/>
      <c r="AJ19" s="945"/>
      <c r="AK19" s="945"/>
      <c r="AL19" s="1009"/>
      <c r="AN19" s="86"/>
    </row>
    <row r="20" spans="2:40" ht="14.25" customHeight="1">
      <c r="B20" s="896"/>
      <c r="C20" s="300"/>
      <c r="D20" s="300"/>
      <c r="E20" s="300"/>
      <c r="F20" s="300"/>
      <c r="G20" s="300"/>
      <c r="H20" s="925"/>
      <c r="I20" s="925"/>
      <c r="J20" s="925"/>
      <c r="K20" s="925"/>
      <c r="L20" s="932" t="s">
        <v>911</v>
      </c>
      <c r="M20" s="946"/>
      <c r="N20" s="946"/>
      <c r="O20" s="946"/>
      <c r="P20" s="946"/>
      <c r="Q20" s="946"/>
      <c r="R20" s="946"/>
      <c r="S20" s="946"/>
      <c r="T20" s="946"/>
      <c r="U20" s="946"/>
      <c r="V20" s="946"/>
      <c r="W20" s="946"/>
      <c r="X20" s="946"/>
      <c r="Y20" s="946"/>
      <c r="Z20" s="946"/>
      <c r="AA20" s="946"/>
      <c r="AB20" s="946"/>
      <c r="AC20" s="946"/>
      <c r="AD20" s="946"/>
      <c r="AE20" s="946"/>
      <c r="AF20" s="946"/>
      <c r="AG20" s="946"/>
      <c r="AH20" s="946"/>
      <c r="AI20" s="946"/>
      <c r="AJ20" s="946"/>
      <c r="AK20" s="946"/>
      <c r="AL20" s="1010"/>
      <c r="AN20" s="86"/>
    </row>
    <row r="21" spans="2:40">
      <c r="B21" s="897"/>
      <c r="C21" s="515"/>
      <c r="D21" s="515"/>
      <c r="E21" s="515"/>
      <c r="F21" s="515"/>
      <c r="G21" s="515"/>
      <c r="H21" s="926"/>
      <c r="I21" s="926"/>
      <c r="J21" s="926"/>
      <c r="K21" s="926"/>
      <c r="L21" s="935"/>
      <c r="M21" s="948"/>
      <c r="N21" s="948"/>
      <c r="O21" s="948"/>
      <c r="P21" s="948"/>
      <c r="Q21" s="948"/>
      <c r="R21" s="948"/>
      <c r="S21" s="948"/>
      <c r="T21" s="948"/>
      <c r="U21" s="948"/>
      <c r="V21" s="948"/>
      <c r="W21" s="948"/>
      <c r="X21" s="948"/>
      <c r="Y21" s="948"/>
      <c r="Z21" s="948"/>
      <c r="AA21" s="948"/>
      <c r="AB21" s="948"/>
      <c r="AC21" s="948"/>
      <c r="AD21" s="948"/>
      <c r="AE21" s="948"/>
      <c r="AF21" s="948"/>
      <c r="AG21" s="948"/>
      <c r="AH21" s="948"/>
      <c r="AI21" s="948"/>
      <c r="AJ21" s="948"/>
      <c r="AK21" s="948"/>
      <c r="AL21" s="1012"/>
      <c r="AN21" s="86"/>
    </row>
    <row r="22" spans="2:40" ht="13.5" customHeight="1">
      <c r="B22" s="898" t="s">
        <v>12</v>
      </c>
      <c r="C22" s="309" t="s">
        <v>43</v>
      </c>
      <c r="D22" s="302"/>
      <c r="E22" s="302"/>
      <c r="F22" s="302"/>
      <c r="G22" s="302"/>
      <c r="H22" s="302"/>
      <c r="I22" s="302"/>
      <c r="J22" s="302"/>
      <c r="K22" s="305"/>
      <c r="L22" s="931" t="s">
        <v>1117</v>
      </c>
      <c r="M22" s="945"/>
      <c r="N22" s="945"/>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1009"/>
      <c r="AN22" s="86"/>
    </row>
    <row r="23" spans="2:40" ht="14.25" customHeight="1">
      <c r="B23" s="899"/>
      <c r="C23" s="310"/>
      <c r="D23" s="275"/>
      <c r="E23" s="275"/>
      <c r="F23" s="275"/>
      <c r="G23" s="275"/>
      <c r="H23" s="275"/>
      <c r="I23" s="275"/>
      <c r="J23" s="275"/>
      <c r="K23" s="306"/>
      <c r="L23" s="932" t="s">
        <v>911</v>
      </c>
      <c r="M23" s="946"/>
      <c r="N23" s="946"/>
      <c r="O23" s="946"/>
      <c r="P23" s="946"/>
      <c r="Q23" s="946"/>
      <c r="R23" s="946"/>
      <c r="S23" s="946"/>
      <c r="T23" s="946"/>
      <c r="U23" s="946"/>
      <c r="V23" s="946"/>
      <c r="W23" s="946"/>
      <c r="X23" s="946"/>
      <c r="Y23" s="946"/>
      <c r="Z23" s="946"/>
      <c r="AA23" s="946"/>
      <c r="AB23" s="946"/>
      <c r="AC23" s="946"/>
      <c r="AD23" s="946"/>
      <c r="AE23" s="946"/>
      <c r="AF23" s="946"/>
      <c r="AG23" s="946"/>
      <c r="AH23" s="946"/>
      <c r="AI23" s="946"/>
      <c r="AJ23" s="946"/>
      <c r="AK23" s="946"/>
      <c r="AL23" s="1010"/>
      <c r="AN23" s="86"/>
    </row>
    <row r="24" spans="2:40">
      <c r="B24" s="899"/>
      <c r="C24" s="311"/>
      <c r="D24" s="303"/>
      <c r="E24" s="303"/>
      <c r="F24" s="303"/>
      <c r="G24" s="303"/>
      <c r="H24" s="303"/>
      <c r="I24" s="303"/>
      <c r="J24" s="303"/>
      <c r="K24" s="307"/>
      <c r="L24" s="935"/>
      <c r="M24" s="948"/>
      <c r="N24" s="948"/>
      <c r="O24" s="948"/>
      <c r="P24" s="948"/>
      <c r="Q24" s="948"/>
      <c r="R24" s="948"/>
      <c r="S24" s="948"/>
      <c r="T24" s="948"/>
      <c r="U24" s="948"/>
      <c r="V24" s="948"/>
      <c r="W24" s="948"/>
      <c r="X24" s="948"/>
      <c r="Y24" s="948"/>
      <c r="Z24" s="948"/>
      <c r="AA24" s="948"/>
      <c r="AB24" s="948"/>
      <c r="AC24" s="948"/>
      <c r="AD24" s="948"/>
      <c r="AE24" s="948"/>
      <c r="AF24" s="948"/>
      <c r="AG24" s="948"/>
      <c r="AH24" s="948"/>
      <c r="AI24" s="948"/>
      <c r="AJ24" s="948"/>
      <c r="AK24" s="948"/>
      <c r="AL24" s="1012"/>
      <c r="AN24" s="86"/>
    </row>
    <row r="25" spans="2:40" ht="14.25" customHeight="1">
      <c r="B25" s="899"/>
      <c r="C25" s="300" t="s">
        <v>52</v>
      </c>
      <c r="D25" s="300"/>
      <c r="E25" s="300"/>
      <c r="F25" s="300"/>
      <c r="G25" s="300"/>
      <c r="H25" s="300"/>
      <c r="I25" s="300"/>
      <c r="J25" s="300"/>
      <c r="K25" s="300"/>
      <c r="L25" s="634" t="s">
        <v>6</v>
      </c>
      <c r="M25" s="367"/>
      <c r="N25" s="367"/>
      <c r="O25" s="367"/>
      <c r="P25" s="546"/>
      <c r="Q25" s="972"/>
      <c r="R25" s="978"/>
      <c r="S25" s="978"/>
      <c r="T25" s="978"/>
      <c r="U25" s="978"/>
      <c r="V25" s="978"/>
      <c r="W25" s="978"/>
      <c r="X25" s="978"/>
      <c r="Y25" s="989"/>
      <c r="Z25" s="292" t="s">
        <v>66</v>
      </c>
      <c r="AA25" s="295"/>
      <c r="AB25" s="295"/>
      <c r="AC25" s="295"/>
      <c r="AD25" s="297"/>
      <c r="AE25" s="974"/>
      <c r="AF25" s="980"/>
      <c r="AG25" s="280"/>
      <c r="AH25" s="280"/>
      <c r="AI25" s="280"/>
      <c r="AJ25" s="945"/>
      <c r="AK25" s="945"/>
      <c r="AL25" s="1009"/>
      <c r="AN25" s="86"/>
    </row>
    <row r="26" spans="2:40" ht="13.5" customHeight="1">
      <c r="B26" s="899"/>
      <c r="C26" s="905" t="s">
        <v>68</v>
      </c>
      <c r="D26" s="905"/>
      <c r="E26" s="905"/>
      <c r="F26" s="905"/>
      <c r="G26" s="905"/>
      <c r="H26" s="905"/>
      <c r="I26" s="905"/>
      <c r="J26" s="905"/>
      <c r="K26" s="905"/>
      <c r="L26" s="931" t="s">
        <v>1117</v>
      </c>
      <c r="M26" s="945"/>
      <c r="N26" s="945"/>
      <c r="O26" s="945"/>
      <c r="P26" s="945"/>
      <c r="Q26" s="945"/>
      <c r="R26" s="945"/>
      <c r="S26" s="945"/>
      <c r="T26" s="945"/>
      <c r="U26" s="945"/>
      <c r="V26" s="945"/>
      <c r="W26" s="945"/>
      <c r="X26" s="945"/>
      <c r="Y26" s="945"/>
      <c r="Z26" s="945"/>
      <c r="AA26" s="945"/>
      <c r="AB26" s="945"/>
      <c r="AC26" s="945"/>
      <c r="AD26" s="945"/>
      <c r="AE26" s="945"/>
      <c r="AF26" s="945"/>
      <c r="AG26" s="945"/>
      <c r="AH26" s="945"/>
      <c r="AI26" s="945"/>
      <c r="AJ26" s="945"/>
      <c r="AK26" s="945"/>
      <c r="AL26" s="1009"/>
      <c r="AN26" s="86"/>
    </row>
    <row r="27" spans="2:40" ht="14.25" customHeight="1">
      <c r="B27" s="899"/>
      <c r="C27" s="905"/>
      <c r="D27" s="905"/>
      <c r="E27" s="905"/>
      <c r="F27" s="905"/>
      <c r="G27" s="905"/>
      <c r="H27" s="905"/>
      <c r="I27" s="905"/>
      <c r="J27" s="905"/>
      <c r="K27" s="905"/>
      <c r="L27" s="932" t="s">
        <v>911</v>
      </c>
      <c r="M27" s="946"/>
      <c r="N27" s="946"/>
      <c r="O27" s="946"/>
      <c r="P27" s="946"/>
      <c r="Q27" s="946"/>
      <c r="R27" s="946"/>
      <c r="S27" s="946"/>
      <c r="T27" s="946"/>
      <c r="U27" s="946"/>
      <c r="V27" s="946"/>
      <c r="W27" s="946"/>
      <c r="X27" s="946"/>
      <c r="Y27" s="946"/>
      <c r="Z27" s="946"/>
      <c r="AA27" s="946"/>
      <c r="AB27" s="946"/>
      <c r="AC27" s="946"/>
      <c r="AD27" s="946"/>
      <c r="AE27" s="946"/>
      <c r="AF27" s="946"/>
      <c r="AG27" s="946"/>
      <c r="AH27" s="946"/>
      <c r="AI27" s="946"/>
      <c r="AJ27" s="946"/>
      <c r="AK27" s="946"/>
      <c r="AL27" s="1010"/>
      <c r="AN27" s="86"/>
    </row>
    <row r="28" spans="2:40">
      <c r="B28" s="899"/>
      <c r="C28" s="905"/>
      <c r="D28" s="905"/>
      <c r="E28" s="905"/>
      <c r="F28" s="905"/>
      <c r="G28" s="905"/>
      <c r="H28" s="905"/>
      <c r="I28" s="905"/>
      <c r="J28" s="905"/>
      <c r="K28" s="905"/>
      <c r="L28" s="935"/>
      <c r="M28" s="948"/>
      <c r="N28" s="948"/>
      <c r="O28" s="948"/>
      <c r="P28" s="948"/>
      <c r="Q28" s="948"/>
      <c r="R28" s="948"/>
      <c r="S28" s="948"/>
      <c r="T28" s="948"/>
      <c r="U28" s="948"/>
      <c r="V28" s="948"/>
      <c r="W28" s="948"/>
      <c r="X28" s="948"/>
      <c r="Y28" s="948"/>
      <c r="Z28" s="948"/>
      <c r="AA28" s="948"/>
      <c r="AB28" s="948"/>
      <c r="AC28" s="948"/>
      <c r="AD28" s="948"/>
      <c r="AE28" s="948"/>
      <c r="AF28" s="948"/>
      <c r="AG28" s="948"/>
      <c r="AH28" s="948"/>
      <c r="AI28" s="948"/>
      <c r="AJ28" s="948"/>
      <c r="AK28" s="948"/>
      <c r="AL28" s="1012"/>
      <c r="AN28" s="86"/>
    </row>
    <row r="29" spans="2:40" ht="14.25" customHeight="1">
      <c r="B29" s="899"/>
      <c r="C29" s="300" t="s">
        <v>52</v>
      </c>
      <c r="D29" s="300"/>
      <c r="E29" s="300"/>
      <c r="F29" s="300"/>
      <c r="G29" s="300"/>
      <c r="H29" s="300"/>
      <c r="I29" s="300"/>
      <c r="J29" s="300"/>
      <c r="K29" s="300"/>
      <c r="L29" s="634" t="s">
        <v>6</v>
      </c>
      <c r="M29" s="367"/>
      <c r="N29" s="367"/>
      <c r="O29" s="367"/>
      <c r="P29" s="546"/>
      <c r="Q29" s="974"/>
      <c r="R29" s="980"/>
      <c r="S29" s="980"/>
      <c r="T29" s="980"/>
      <c r="U29" s="980"/>
      <c r="V29" s="980"/>
      <c r="W29" s="980"/>
      <c r="X29" s="980"/>
      <c r="Y29" s="991"/>
      <c r="Z29" s="292" t="s">
        <v>66</v>
      </c>
      <c r="AA29" s="295"/>
      <c r="AB29" s="295"/>
      <c r="AC29" s="295"/>
      <c r="AD29" s="297"/>
      <c r="AE29" s="974"/>
      <c r="AF29" s="980"/>
      <c r="AG29" s="280"/>
      <c r="AH29" s="280"/>
      <c r="AI29" s="280"/>
      <c r="AJ29" s="945"/>
      <c r="AK29" s="945"/>
      <c r="AL29" s="1009"/>
      <c r="AN29" s="86"/>
    </row>
    <row r="30" spans="2:40" ht="14.25" customHeight="1">
      <c r="B30" s="899"/>
      <c r="C30" s="300" t="s">
        <v>82</v>
      </c>
      <c r="D30" s="300"/>
      <c r="E30" s="300"/>
      <c r="F30" s="300"/>
      <c r="G30" s="300"/>
      <c r="H30" s="300"/>
      <c r="I30" s="300"/>
      <c r="J30" s="300"/>
      <c r="K30" s="300"/>
      <c r="L30" s="936"/>
      <c r="M30" s="936"/>
      <c r="N30" s="936"/>
      <c r="O30" s="936"/>
      <c r="P30" s="936"/>
      <c r="Q30" s="936"/>
      <c r="R30" s="936"/>
      <c r="S30" s="936"/>
      <c r="T30" s="936"/>
      <c r="U30" s="936"/>
      <c r="V30" s="936"/>
      <c r="W30" s="936"/>
      <c r="X30" s="936"/>
      <c r="Y30" s="936"/>
      <c r="Z30" s="936"/>
      <c r="AA30" s="936"/>
      <c r="AB30" s="936"/>
      <c r="AC30" s="936"/>
      <c r="AD30" s="936"/>
      <c r="AE30" s="936"/>
      <c r="AF30" s="936"/>
      <c r="AG30" s="936"/>
      <c r="AH30" s="936"/>
      <c r="AI30" s="936"/>
      <c r="AJ30" s="936"/>
      <c r="AK30" s="936"/>
      <c r="AL30" s="936"/>
      <c r="AN30" s="86"/>
    </row>
    <row r="31" spans="2:40" ht="13.5" customHeight="1">
      <c r="B31" s="899"/>
      <c r="C31" s="300" t="s">
        <v>87</v>
      </c>
      <c r="D31" s="300"/>
      <c r="E31" s="300"/>
      <c r="F31" s="300"/>
      <c r="G31" s="300"/>
      <c r="H31" s="300"/>
      <c r="I31" s="300"/>
      <c r="J31" s="300"/>
      <c r="K31" s="300"/>
      <c r="L31" s="931" t="s">
        <v>1117</v>
      </c>
      <c r="M31" s="945"/>
      <c r="N31" s="945"/>
      <c r="O31" s="945"/>
      <c r="P31" s="945"/>
      <c r="Q31" s="945"/>
      <c r="R31" s="945"/>
      <c r="S31" s="945"/>
      <c r="T31" s="945"/>
      <c r="U31" s="945"/>
      <c r="V31" s="945"/>
      <c r="W31" s="945"/>
      <c r="X31" s="945"/>
      <c r="Y31" s="945"/>
      <c r="Z31" s="945"/>
      <c r="AA31" s="945"/>
      <c r="AB31" s="945"/>
      <c r="AC31" s="945"/>
      <c r="AD31" s="945"/>
      <c r="AE31" s="945"/>
      <c r="AF31" s="945"/>
      <c r="AG31" s="945"/>
      <c r="AH31" s="945"/>
      <c r="AI31" s="945"/>
      <c r="AJ31" s="945"/>
      <c r="AK31" s="945"/>
      <c r="AL31" s="1009"/>
      <c r="AN31" s="86"/>
    </row>
    <row r="32" spans="2:40" ht="14.25" customHeight="1">
      <c r="B32" s="899"/>
      <c r="C32" s="300"/>
      <c r="D32" s="300"/>
      <c r="E32" s="300"/>
      <c r="F32" s="300"/>
      <c r="G32" s="300"/>
      <c r="H32" s="300"/>
      <c r="I32" s="300"/>
      <c r="J32" s="300"/>
      <c r="K32" s="300"/>
      <c r="L32" s="932" t="s">
        <v>911</v>
      </c>
      <c r="M32" s="946"/>
      <c r="N32" s="946"/>
      <c r="O32" s="946"/>
      <c r="P32" s="946"/>
      <c r="Q32" s="946"/>
      <c r="R32" s="946"/>
      <c r="S32" s="946"/>
      <c r="T32" s="946"/>
      <c r="U32" s="946"/>
      <c r="V32" s="946"/>
      <c r="W32" s="946"/>
      <c r="X32" s="946"/>
      <c r="Y32" s="946"/>
      <c r="Z32" s="946"/>
      <c r="AA32" s="946"/>
      <c r="AB32" s="946"/>
      <c r="AC32" s="946"/>
      <c r="AD32" s="946"/>
      <c r="AE32" s="946"/>
      <c r="AF32" s="946"/>
      <c r="AG32" s="946"/>
      <c r="AH32" s="946"/>
      <c r="AI32" s="946"/>
      <c r="AJ32" s="946"/>
      <c r="AK32" s="946"/>
      <c r="AL32" s="1010"/>
      <c r="AN32" s="86"/>
    </row>
    <row r="33" spans="2:40">
      <c r="B33" s="900"/>
      <c r="C33" s="300"/>
      <c r="D33" s="300"/>
      <c r="E33" s="300"/>
      <c r="F33" s="300"/>
      <c r="G33" s="300"/>
      <c r="H33" s="300"/>
      <c r="I33" s="300"/>
      <c r="J33" s="300"/>
      <c r="K33" s="300"/>
      <c r="L33" s="935"/>
      <c r="M33" s="948"/>
      <c r="N33" s="947"/>
      <c r="O33" s="947"/>
      <c r="P33" s="947"/>
      <c r="Q33" s="947"/>
      <c r="R33" s="947"/>
      <c r="S33" s="947"/>
      <c r="T33" s="947"/>
      <c r="U33" s="947"/>
      <c r="V33" s="947"/>
      <c r="W33" s="947"/>
      <c r="X33" s="947"/>
      <c r="Y33" s="947"/>
      <c r="Z33" s="947"/>
      <c r="AA33" s="947"/>
      <c r="AB33" s="947"/>
      <c r="AC33" s="948"/>
      <c r="AD33" s="948"/>
      <c r="AE33" s="948"/>
      <c r="AF33" s="948"/>
      <c r="AG33" s="948"/>
      <c r="AH33" s="947"/>
      <c r="AI33" s="947"/>
      <c r="AJ33" s="947"/>
      <c r="AK33" s="947"/>
      <c r="AL33" s="1011"/>
      <c r="AN33" s="86"/>
    </row>
    <row r="34" spans="2:40" ht="13.5" customHeight="1">
      <c r="B34" s="898" t="s">
        <v>8</v>
      </c>
      <c r="C34" s="906" t="s">
        <v>102</v>
      </c>
      <c r="D34" s="649"/>
      <c r="E34" s="649"/>
      <c r="F34" s="649"/>
      <c r="G34" s="649"/>
      <c r="H34" s="649"/>
      <c r="I34" s="649"/>
      <c r="J34" s="649"/>
      <c r="K34" s="649"/>
      <c r="L34" s="649"/>
      <c r="M34" s="949" t="s">
        <v>107</v>
      </c>
      <c r="N34" s="956"/>
      <c r="O34" s="961" t="s">
        <v>144</v>
      </c>
      <c r="P34" s="967"/>
      <c r="Q34" s="975"/>
      <c r="R34" s="243" t="s">
        <v>108</v>
      </c>
      <c r="S34" s="247"/>
      <c r="T34" s="247"/>
      <c r="U34" s="247"/>
      <c r="V34" s="247"/>
      <c r="W34" s="247"/>
      <c r="X34" s="250"/>
      <c r="Y34" s="961" t="s">
        <v>14</v>
      </c>
      <c r="Z34" s="967"/>
      <c r="AA34" s="967"/>
      <c r="AB34" s="975"/>
      <c r="AC34" s="217" t="s">
        <v>110</v>
      </c>
      <c r="AD34" s="998"/>
      <c r="AE34" s="998"/>
      <c r="AF34" s="998"/>
      <c r="AG34" s="1001"/>
      <c r="AH34" s="1004" t="s">
        <v>148</v>
      </c>
      <c r="AI34" s="1006"/>
      <c r="AJ34" s="1006"/>
      <c r="AK34" s="1006"/>
      <c r="AL34" s="1013"/>
      <c r="AN34" s="86"/>
    </row>
    <row r="35" spans="2:40" ht="14.25" customHeight="1">
      <c r="B35" s="899"/>
      <c r="C35" s="907"/>
      <c r="D35" s="228"/>
      <c r="E35" s="228"/>
      <c r="F35" s="228"/>
      <c r="G35" s="228"/>
      <c r="H35" s="228"/>
      <c r="I35" s="228"/>
      <c r="J35" s="228"/>
      <c r="K35" s="228"/>
      <c r="L35" s="228"/>
      <c r="M35" s="950"/>
      <c r="N35" s="957"/>
      <c r="O35" s="962" t="s">
        <v>39</v>
      </c>
      <c r="P35" s="968"/>
      <c r="Q35" s="976"/>
      <c r="R35" s="244"/>
      <c r="S35" s="248"/>
      <c r="T35" s="248"/>
      <c r="U35" s="248"/>
      <c r="V35" s="248"/>
      <c r="W35" s="248"/>
      <c r="X35" s="252"/>
      <c r="Y35" s="992" t="s">
        <v>104</v>
      </c>
      <c r="Z35" s="308"/>
      <c r="AA35" s="308"/>
      <c r="AB35" s="308"/>
      <c r="AC35" s="220" t="s">
        <v>112</v>
      </c>
      <c r="AD35" s="999"/>
      <c r="AE35" s="999"/>
      <c r="AF35" s="999"/>
      <c r="AG35" s="1002"/>
      <c r="AH35" s="1005" t="s">
        <v>152</v>
      </c>
      <c r="AI35" s="1007"/>
      <c r="AJ35" s="1007"/>
      <c r="AK35" s="1007"/>
      <c r="AL35" s="1014"/>
      <c r="AN35" s="86"/>
    </row>
    <row r="36" spans="2:40" ht="14.25" customHeight="1">
      <c r="B36" s="899"/>
      <c r="C36" s="896"/>
      <c r="D36" s="913"/>
      <c r="E36" s="396" t="s">
        <v>9</v>
      </c>
      <c r="F36" s="396"/>
      <c r="G36" s="396"/>
      <c r="H36" s="396"/>
      <c r="I36" s="396"/>
      <c r="J36" s="396"/>
      <c r="K36" s="396"/>
      <c r="L36" s="937"/>
      <c r="M36" s="951"/>
      <c r="N36" s="958"/>
      <c r="O36" s="963"/>
      <c r="P36" s="955"/>
      <c r="Q36" s="958"/>
      <c r="R36" s="261" t="s">
        <v>998</v>
      </c>
      <c r="S36" s="301"/>
      <c r="T36" s="301"/>
      <c r="U36" s="301"/>
      <c r="V36" s="301"/>
      <c r="W36" s="301"/>
      <c r="X36" s="301"/>
      <c r="Y36" s="234"/>
      <c r="Z36" s="979"/>
      <c r="AA36" s="979"/>
      <c r="AB36" s="979"/>
      <c r="AC36" s="631"/>
      <c r="AD36" s="227"/>
      <c r="AE36" s="227"/>
      <c r="AF36" s="227"/>
      <c r="AG36" s="229"/>
      <c r="AH36" s="631"/>
      <c r="AI36" s="227"/>
      <c r="AJ36" s="227"/>
      <c r="AK36" s="227"/>
      <c r="AL36" s="229" t="s">
        <v>91</v>
      </c>
      <c r="AN36" s="86"/>
    </row>
    <row r="37" spans="2:40" ht="14.25" customHeight="1">
      <c r="B37" s="899"/>
      <c r="C37" s="896"/>
      <c r="D37" s="913"/>
      <c r="E37" s="396" t="s">
        <v>45</v>
      </c>
      <c r="F37" s="922"/>
      <c r="G37" s="922"/>
      <c r="H37" s="922"/>
      <c r="I37" s="922"/>
      <c r="J37" s="922"/>
      <c r="K37" s="922"/>
      <c r="L37" s="938"/>
      <c r="M37" s="951"/>
      <c r="N37" s="958"/>
      <c r="O37" s="963"/>
      <c r="P37" s="955"/>
      <c r="Q37" s="958"/>
      <c r="R37" s="261" t="s">
        <v>998</v>
      </c>
      <c r="S37" s="301"/>
      <c r="T37" s="301"/>
      <c r="U37" s="301"/>
      <c r="V37" s="301"/>
      <c r="W37" s="301"/>
      <c r="X37" s="301"/>
      <c r="Y37" s="234"/>
      <c r="Z37" s="979"/>
      <c r="AA37" s="979"/>
      <c r="AB37" s="979"/>
      <c r="AC37" s="631"/>
      <c r="AD37" s="227"/>
      <c r="AE37" s="227"/>
      <c r="AF37" s="227"/>
      <c r="AG37" s="229"/>
      <c r="AH37" s="631"/>
      <c r="AI37" s="227"/>
      <c r="AJ37" s="227"/>
      <c r="AK37" s="227"/>
      <c r="AL37" s="229" t="s">
        <v>91</v>
      </c>
      <c r="AN37" s="86"/>
    </row>
    <row r="38" spans="2:40" ht="14.25" customHeight="1">
      <c r="B38" s="899"/>
      <c r="C38" s="896"/>
      <c r="D38" s="913"/>
      <c r="E38" s="396" t="s">
        <v>27</v>
      </c>
      <c r="F38" s="922"/>
      <c r="G38" s="922"/>
      <c r="H38" s="922"/>
      <c r="I38" s="922"/>
      <c r="J38" s="922"/>
      <c r="K38" s="922"/>
      <c r="L38" s="938"/>
      <c r="M38" s="951"/>
      <c r="N38" s="958"/>
      <c r="O38" s="963"/>
      <c r="P38" s="955"/>
      <c r="Q38" s="958"/>
      <c r="R38" s="261" t="s">
        <v>998</v>
      </c>
      <c r="S38" s="301"/>
      <c r="T38" s="301"/>
      <c r="U38" s="301"/>
      <c r="V38" s="301"/>
      <c r="W38" s="301"/>
      <c r="X38" s="301"/>
      <c r="Y38" s="234"/>
      <c r="Z38" s="979"/>
      <c r="AA38" s="979"/>
      <c r="AB38" s="979"/>
      <c r="AC38" s="631"/>
      <c r="AD38" s="227"/>
      <c r="AE38" s="227"/>
      <c r="AF38" s="227"/>
      <c r="AG38" s="229"/>
      <c r="AH38" s="631"/>
      <c r="AI38" s="227"/>
      <c r="AJ38" s="227"/>
      <c r="AK38" s="227"/>
      <c r="AL38" s="229" t="s">
        <v>91</v>
      </c>
      <c r="AN38" s="86"/>
    </row>
    <row r="39" spans="2:40" ht="14.25" customHeight="1">
      <c r="B39" s="899"/>
      <c r="C39" s="896"/>
      <c r="D39" s="913"/>
      <c r="E39" s="396" t="s">
        <v>113</v>
      </c>
      <c r="F39" s="922"/>
      <c r="G39" s="922"/>
      <c r="H39" s="922"/>
      <c r="I39" s="922"/>
      <c r="J39" s="922"/>
      <c r="K39" s="922"/>
      <c r="L39" s="938"/>
      <c r="M39" s="951"/>
      <c r="N39" s="958"/>
      <c r="O39" s="963"/>
      <c r="P39" s="955"/>
      <c r="Q39" s="958"/>
      <c r="R39" s="261" t="s">
        <v>998</v>
      </c>
      <c r="S39" s="301"/>
      <c r="T39" s="301"/>
      <c r="U39" s="301"/>
      <c r="V39" s="301"/>
      <c r="W39" s="301"/>
      <c r="X39" s="301"/>
      <c r="Y39" s="234"/>
      <c r="Z39" s="979"/>
      <c r="AA39" s="979"/>
      <c r="AB39" s="979"/>
      <c r="AC39" s="631"/>
      <c r="AD39" s="227"/>
      <c r="AE39" s="227"/>
      <c r="AF39" s="227"/>
      <c r="AG39" s="229"/>
      <c r="AH39" s="631"/>
      <c r="AI39" s="227"/>
      <c r="AJ39" s="227"/>
      <c r="AK39" s="227"/>
      <c r="AL39" s="229" t="s">
        <v>91</v>
      </c>
      <c r="AN39" s="86"/>
    </row>
    <row r="40" spans="2:40" ht="14.25" customHeight="1">
      <c r="B40" s="899"/>
      <c r="C40" s="896"/>
      <c r="D40" s="913"/>
      <c r="E40" s="396" t="s">
        <v>41</v>
      </c>
      <c r="F40" s="922"/>
      <c r="G40" s="922"/>
      <c r="H40" s="922"/>
      <c r="I40" s="922"/>
      <c r="J40" s="922"/>
      <c r="K40" s="922"/>
      <c r="L40" s="938"/>
      <c r="M40" s="951"/>
      <c r="N40" s="958"/>
      <c r="O40" s="963"/>
      <c r="P40" s="955"/>
      <c r="Q40" s="958"/>
      <c r="R40" s="261" t="s">
        <v>998</v>
      </c>
      <c r="S40" s="301"/>
      <c r="T40" s="301"/>
      <c r="U40" s="301"/>
      <c r="V40" s="301"/>
      <c r="W40" s="301"/>
      <c r="X40" s="301"/>
      <c r="Y40" s="234"/>
      <c r="Z40" s="979"/>
      <c r="AA40" s="979"/>
      <c r="AB40" s="979"/>
      <c r="AC40" s="631"/>
      <c r="AD40" s="227"/>
      <c r="AE40" s="227"/>
      <c r="AF40" s="227"/>
      <c r="AG40" s="229"/>
      <c r="AH40" s="631"/>
      <c r="AI40" s="227"/>
      <c r="AJ40" s="227"/>
      <c r="AK40" s="227"/>
      <c r="AL40" s="229" t="s">
        <v>91</v>
      </c>
      <c r="AN40" s="86"/>
    </row>
    <row r="41" spans="2:40" ht="14.25" customHeight="1">
      <c r="B41" s="899"/>
      <c r="C41" s="896"/>
      <c r="D41" s="914"/>
      <c r="E41" s="920" t="s">
        <v>155</v>
      </c>
      <c r="F41" s="923"/>
      <c r="G41" s="923"/>
      <c r="H41" s="923"/>
      <c r="I41" s="923"/>
      <c r="J41" s="923"/>
      <c r="K41" s="923"/>
      <c r="L41" s="939"/>
      <c r="M41" s="952"/>
      <c r="N41" s="959"/>
      <c r="O41" s="964"/>
      <c r="P41" s="969"/>
      <c r="Q41" s="959"/>
      <c r="R41" s="258" t="s">
        <v>998</v>
      </c>
      <c r="S41" s="983"/>
      <c r="T41" s="983"/>
      <c r="U41" s="983"/>
      <c r="V41" s="983"/>
      <c r="W41" s="983"/>
      <c r="X41" s="983"/>
      <c r="Y41" s="253"/>
      <c r="Z41" s="994"/>
      <c r="AA41" s="994"/>
      <c r="AB41" s="994"/>
      <c r="AC41" s="236"/>
      <c r="AD41" s="104"/>
      <c r="AE41" s="104"/>
      <c r="AF41" s="104"/>
      <c r="AG41" s="125"/>
      <c r="AH41" s="236"/>
      <c r="AI41" s="104"/>
      <c r="AJ41" s="104"/>
      <c r="AK41" s="104"/>
      <c r="AL41" s="125" t="s">
        <v>91</v>
      </c>
      <c r="AN41" s="86"/>
    </row>
    <row r="42" spans="2:40" ht="14.25" customHeight="1">
      <c r="B42" s="899"/>
      <c r="C42" s="896"/>
      <c r="D42" s="915"/>
      <c r="E42" s="921" t="s">
        <v>977</v>
      </c>
      <c r="F42" s="921"/>
      <c r="G42" s="921"/>
      <c r="H42" s="921"/>
      <c r="I42" s="921"/>
      <c r="J42" s="921"/>
      <c r="K42" s="921"/>
      <c r="L42" s="940"/>
      <c r="M42" s="953"/>
      <c r="N42" s="960"/>
      <c r="O42" s="965"/>
      <c r="P42" s="970"/>
      <c r="Q42" s="960"/>
      <c r="R42" s="981" t="s">
        <v>998</v>
      </c>
      <c r="S42" s="984"/>
      <c r="T42" s="984"/>
      <c r="U42" s="984"/>
      <c r="V42" s="984"/>
      <c r="W42" s="984"/>
      <c r="X42" s="984"/>
      <c r="Y42" s="993"/>
      <c r="Z42" s="995"/>
      <c r="AA42" s="995"/>
      <c r="AB42" s="995"/>
      <c r="AC42" s="997"/>
      <c r="AD42" s="1000"/>
      <c r="AE42" s="1000"/>
      <c r="AF42" s="1000"/>
      <c r="AG42" s="1003"/>
      <c r="AH42" s="997"/>
      <c r="AI42" s="1000"/>
      <c r="AJ42" s="1000"/>
      <c r="AK42" s="1000"/>
      <c r="AL42" s="1003" t="s">
        <v>91</v>
      </c>
      <c r="AN42" s="86"/>
    </row>
    <row r="43" spans="2:40" ht="14.25" customHeight="1">
      <c r="B43" s="899"/>
      <c r="C43" s="896"/>
      <c r="D43" s="913"/>
      <c r="E43" s="396" t="s">
        <v>22</v>
      </c>
      <c r="F43" s="922"/>
      <c r="G43" s="922"/>
      <c r="H43" s="922"/>
      <c r="I43" s="922"/>
      <c r="J43" s="922"/>
      <c r="K43" s="922"/>
      <c r="L43" s="938"/>
      <c r="M43" s="951"/>
      <c r="N43" s="958"/>
      <c r="O43" s="963"/>
      <c r="P43" s="955"/>
      <c r="Q43" s="958"/>
      <c r="R43" s="261" t="s">
        <v>998</v>
      </c>
      <c r="S43" s="301"/>
      <c r="T43" s="301"/>
      <c r="U43" s="301"/>
      <c r="V43" s="301"/>
      <c r="W43" s="301"/>
      <c r="X43" s="301"/>
      <c r="Y43" s="234"/>
      <c r="Z43" s="979"/>
      <c r="AA43" s="979"/>
      <c r="AB43" s="979"/>
      <c r="AC43" s="631"/>
      <c r="AD43" s="227"/>
      <c r="AE43" s="227"/>
      <c r="AF43" s="227"/>
      <c r="AG43" s="229"/>
      <c r="AH43" s="631"/>
      <c r="AI43" s="227"/>
      <c r="AJ43" s="227"/>
      <c r="AK43" s="227"/>
      <c r="AL43" s="229" t="s">
        <v>91</v>
      </c>
      <c r="AN43" s="86"/>
    </row>
    <row r="44" spans="2:40" ht="14.25" customHeight="1">
      <c r="B44" s="899"/>
      <c r="C44" s="896"/>
      <c r="D44" s="913"/>
      <c r="E44" s="396" t="s">
        <v>1119</v>
      </c>
      <c r="F44" s="922"/>
      <c r="G44" s="922"/>
      <c r="H44" s="922"/>
      <c r="I44" s="922"/>
      <c r="J44" s="922"/>
      <c r="K44" s="922"/>
      <c r="L44" s="938"/>
      <c r="M44" s="951"/>
      <c r="N44" s="958"/>
      <c r="O44" s="963"/>
      <c r="P44" s="955"/>
      <c r="Q44" s="958"/>
      <c r="R44" s="261" t="s">
        <v>998</v>
      </c>
      <c r="S44" s="301"/>
      <c r="T44" s="301"/>
      <c r="U44" s="301"/>
      <c r="V44" s="301"/>
      <c r="W44" s="301"/>
      <c r="X44" s="301"/>
      <c r="Y44" s="234"/>
      <c r="Z44" s="979"/>
      <c r="AA44" s="979"/>
      <c r="AB44" s="979"/>
      <c r="AC44" s="631"/>
      <c r="AD44" s="227"/>
      <c r="AE44" s="227"/>
      <c r="AF44" s="227"/>
      <c r="AG44" s="229"/>
      <c r="AH44" s="631"/>
      <c r="AI44" s="227"/>
      <c r="AJ44" s="227"/>
      <c r="AK44" s="227"/>
      <c r="AL44" s="229" t="s">
        <v>91</v>
      </c>
      <c r="AN44" s="86"/>
    </row>
    <row r="45" spans="2:40" ht="14.25" customHeight="1">
      <c r="B45" s="899"/>
      <c r="C45" s="896"/>
      <c r="D45" s="913"/>
      <c r="E45" s="396" t="s">
        <v>44</v>
      </c>
      <c r="F45" s="922"/>
      <c r="G45" s="922"/>
      <c r="H45" s="922"/>
      <c r="I45" s="922"/>
      <c r="J45" s="922"/>
      <c r="K45" s="922"/>
      <c r="L45" s="938"/>
      <c r="M45" s="951"/>
      <c r="N45" s="958"/>
      <c r="O45" s="963"/>
      <c r="P45" s="955"/>
      <c r="Q45" s="958"/>
      <c r="R45" s="261" t="s">
        <v>998</v>
      </c>
      <c r="S45" s="301"/>
      <c r="T45" s="301"/>
      <c r="U45" s="301"/>
      <c r="V45" s="301"/>
      <c r="W45" s="301"/>
      <c r="X45" s="301"/>
      <c r="Y45" s="234"/>
      <c r="Z45" s="979"/>
      <c r="AA45" s="979"/>
      <c r="AB45" s="979"/>
      <c r="AC45" s="631"/>
      <c r="AD45" s="227"/>
      <c r="AE45" s="227"/>
      <c r="AF45" s="227"/>
      <c r="AG45" s="229"/>
      <c r="AH45" s="631"/>
      <c r="AI45" s="227"/>
      <c r="AJ45" s="227"/>
      <c r="AK45" s="227"/>
      <c r="AL45" s="229" t="s">
        <v>91</v>
      </c>
      <c r="AN45" s="86"/>
    </row>
    <row r="46" spans="2:40" ht="14.25" customHeight="1">
      <c r="B46" s="899"/>
      <c r="C46" s="896"/>
      <c r="D46" s="913"/>
      <c r="E46" s="396" t="s">
        <v>119</v>
      </c>
      <c r="F46" s="922"/>
      <c r="G46" s="922"/>
      <c r="H46" s="922"/>
      <c r="I46" s="922"/>
      <c r="J46" s="922"/>
      <c r="K46" s="922"/>
      <c r="L46" s="938"/>
      <c r="M46" s="951"/>
      <c r="N46" s="958"/>
      <c r="O46" s="963"/>
      <c r="P46" s="955"/>
      <c r="Q46" s="958"/>
      <c r="R46" s="261" t="s">
        <v>998</v>
      </c>
      <c r="S46" s="301"/>
      <c r="T46" s="301"/>
      <c r="U46" s="301"/>
      <c r="V46" s="301"/>
      <c r="W46" s="301"/>
      <c r="X46" s="301"/>
      <c r="Y46" s="234"/>
      <c r="Z46" s="979"/>
      <c r="AA46" s="979"/>
      <c r="AB46" s="979"/>
      <c r="AC46" s="631"/>
      <c r="AD46" s="227"/>
      <c r="AE46" s="227"/>
      <c r="AF46" s="227"/>
      <c r="AG46" s="229"/>
      <c r="AH46" s="631"/>
      <c r="AI46" s="227"/>
      <c r="AJ46" s="227"/>
      <c r="AK46" s="227"/>
      <c r="AL46" s="229" t="s">
        <v>91</v>
      </c>
      <c r="AN46" s="86"/>
    </row>
    <row r="47" spans="2:40" ht="14.25" customHeight="1">
      <c r="B47" s="900"/>
      <c r="C47" s="896"/>
      <c r="D47" s="913"/>
      <c r="E47" s="396" t="s">
        <v>17</v>
      </c>
      <c r="F47" s="922"/>
      <c r="G47" s="922"/>
      <c r="H47" s="922"/>
      <c r="I47" s="922"/>
      <c r="J47" s="922"/>
      <c r="K47" s="922"/>
      <c r="L47" s="938"/>
      <c r="M47" s="951"/>
      <c r="N47" s="958"/>
      <c r="O47" s="963"/>
      <c r="P47" s="955"/>
      <c r="Q47" s="958"/>
      <c r="R47" s="261" t="s">
        <v>998</v>
      </c>
      <c r="S47" s="301"/>
      <c r="T47" s="301"/>
      <c r="U47" s="301"/>
      <c r="V47" s="301"/>
      <c r="W47" s="301"/>
      <c r="X47" s="301"/>
      <c r="Y47" s="234"/>
      <c r="Z47" s="979"/>
      <c r="AA47" s="979"/>
      <c r="AB47" s="979"/>
      <c r="AC47" s="631"/>
      <c r="AD47" s="227"/>
      <c r="AE47" s="227"/>
      <c r="AF47" s="227"/>
      <c r="AG47" s="229"/>
      <c r="AH47" s="631"/>
      <c r="AI47" s="227"/>
      <c r="AJ47" s="227"/>
      <c r="AK47" s="227"/>
      <c r="AL47" s="229" t="s">
        <v>91</v>
      </c>
      <c r="AN47" s="86"/>
    </row>
    <row r="48" spans="2:40" ht="14.25" customHeight="1">
      <c r="B48" s="301" t="s">
        <v>157</v>
      </c>
      <c r="C48" s="301"/>
      <c r="D48" s="301"/>
      <c r="E48" s="301"/>
      <c r="F48" s="301"/>
      <c r="G48" s="301"/>
      <c r="H48" s="301"/>
      <c r="I48" s="301"/>
      <c r="J48" s="301"/>
      <c r="K48" s="301"/>
      <c r="L48" s="941"/>
      <c r="M48" s="954"/>
      <c r="N48" s="954"/>
      <c r="O48" s="954"/>
      <c r="P48" s="954"/>
      <c r="Q48" s="954"/>
      <c r="R48" s="982"/>
      <c r="S48" s="982"/>
      <c r="T48" s="982"/>
      <c r="U48" s="987"/>
      <c r="V48" s="234"/>
      <c r="W48" s="241"/>
      <c r="X48" s="261"/>
      <c r="Y48" s="241"/>
      <c r="Z48" s="979"/>
      <c r="AA48" s="979"/>
      <c r="AB48" s="979"/>
      <c r="AC48" s="227"/>
      <c r="AD48" s="227"/>
      <c r="AE48" s="227"/>
      <c r="AF48" s="227"/>
      <c r="AG48" s="227"/>
      <c r="AH48" s="632"/>
      <c r="AI48" s="227"/>
      <c r="AJ48" s="227"/>
      <c r="AK48" s="227"/>
      <c r="AL48" s="229"/>
      <c r="AN48" s="86"/>
    </row>
    <row r="49" spans="2:40" ht="14.25" customHeight="1">
      <c r="B49" s="301" t="s">
        <v>163</v>
      </c>
      <c r="C49" s="301"/>
      <c r="D49" s="301"/>
      <c r="E49" s="301"/>
      <c r="F49" s="301"/>
      <c r="G49" s="301"/>
      <c r="H49" s="301"/>
      <c r="I49" s="301"/>
      <c r="J49" s="301"/>
      <c r="K49" s="234"/>
      <c r="L49" s="942"/>
      <c r="M49" s="955"/>
      <c r="N49" s="955"/>
      <c r="O49" s="955"/>
      <c r="P49" s="955"/>
      <c r="Q49" s="955"/>
      <c r="R49" s="241"/>
      <c r="S49" s="241"/>
      <c r="T49" s="241"/>
      <c r="U49" s="241"/>
      <c r="V49" s="257"/>
      <c r="W49" s="257"/>
      <c r="X49" s="257"/>
      <c r="Y49" s="257"/>
      <c r="Z49" s="996"/>
      <c r="AA49" s="996"/>
      <c r="AB49" s="996"/>
      <c r="AC49" s="103"/>
      <c r="AD49" s="103"/>
      <c r="AE49" s="103"/>
      <c r="AF49" s="103"/>
      <c r="AG49" s="103"/>
      <c r="AH49" s="968"/>
      <c r="AI49" s="103"/>
      <c r="AJ49" s="103"/>
      <c r="AK49" s="103"/>
      <c r="AL49" s="128"/>
      <c r="AN49" s="86"/>
    </row>
    <row r="50" spans="2:40" ht="14.25" customHeight="1">
      <c r="B50" s="901" t="s">
        <v>100</v>
      </c>
      <c r="C50" s="901"/>
      <c r="D50" s="901"/>
      <c r="E50" s="901"/>
      <c r="F50" s="901"/>
      <c r="G50" s="901"/>
      <c r="H50" s="901"/>
      <c r="I50" s="901"/>
      <c r="J50" s="901"/>
      <c r="K50" s="901"/>
      <c r="L50" s="941"/>
      <c r="M50" s="954"/>
      <c r="N50" s="954"/>
      <c r="O50" s="954"/>
      <c r="P50" s="954"/>
      <c r="Q50" s="954"/>
      <c r="R50" s="982"/>
      <c r="S50" s="982"/>
      <c r="T50" s="982"/>
      <c r="U50" s="987"/>
      <c r="V50" s="234" t="s">
        <v>165</v>
      </c>
      <c r="W50" s="241"/>
      <c r="X50" s="241"/>
      <c r="Y50" s="241"/>
      <c r="Z50" s="979"/>
      <c r="AA50" s="979"/>
      <c r="AB50" s="979"/>
      <c r="AC50" s="227"/>
      <c r="AD50" s="227"/>
      <c r="AE50" s="227"/>
      <c r="AF50" s="227"/>
      <c r="AG50" s="227"/>
      <c r="AH50" s="632"/>
      <c r="AI50" s="227"/>
      <c r="AJ50" s="227"/>
      <c r="AK50" s="227"/>
      <c r="AL50" s="229"/>
      <c r="AN50" s="86"/>
    </row>
    <row r="51" spans="2:40" ht="14.25" customHeight="1">
      <c r="B51" s="902" t="s">
        <v>168</v>
      </c>
      <c r="C51" s="902"/>
      <c r="D51" s="902"/>
      <c r="E51" s="902"/>
      <c r="F51" s="902"/>
      <c r="G51" s="902"/>
      <c r="H51" s="902"/>
      <c r="I51" s="902"/>
      <c r="J51" s="902"/>
      <c r="K51" s="902"/>
      <c r="L51" s="943"/>
      <c r="M51" s="955"/>
      <c r="N51" s="955"/>
      <c r="O51" s="955"/>
      <c r="P51" s="955"/>
      <c r="Q51" s="955"/>
      <c r="R51" s="241"/>
      <c r="S51" s="241"/>
      <c r="T51" s="241"/>
      <c r="U51" s="241"/>
      <c r="V51" s="241"/>
      <c r="W51" s="256"/>
      <c r="X51" s="256"/>
      <c r="Y51" s="256"/>
      <c r="Z51" s="994"/>
      <c r="AA51" s="994"/>
      <c r="AB51" s="994"/>
      <c r="AC51" s="104"/>
      <c r="AD51" s="104"/>
      <c r="AE51" s="104"/>
      <c r="AF51" s="104"/>
      <c r="AG51" s="104"/>
      <c r="AH51" s="967"/>
      <c r="AI51" s="104"/>
      <c r="AJ51" s="104"/>
      <c r="AK51" s="104"/>
      <c r="AL51" s="125"/>
      <c r="AN51" s="86"/>
    </row>
    <row r="52" spans="2:40" ht="14.25" customHeight="1">
      <c r="B52" s="630" t="s">
        <v>121</v>
      </c>
      <c r="C52" s="632"/>
      <c r="D52" s="632"/>
      <c r="E52" s="632"/>
      <c r="F52" s="632"/>
      <c r="G52" s="632"/>
      <c r="H52" s="632"/>
      <c r="I52" s="632"/>
      <c r="J52" s="632"/>
      <c r="K52" s="632"/>
      <c r="L52" s="632"/>
      <c r="M52" s="632"/>
      <c r="N52" s="632"/>
      <c r="O52" s="966"/>
      <c r="P52" s="971"/>
      <c r="Q52" s="977"/>
      <c r="R52" s="977"/>
      <c r="S52" s="977"/>
      <c r="T52" s="977"/>
      <c r="U52" s="988"/>
      <c r="V52" s="234"/>
      <c r="W52" s="241"/>
      <c r="X52" s="241"/>
      <c r="Y52" s="241"/>
      <c r="Z52" s="979"/>
      <c r="AA52" s="979"/>
      <c r="AB52" s="979"/>
      <c r="AC52" s="227"/>
      <c r="AD52" s="227"/>
      <c r="AE52" s="227"/>
      <c r="AF52" s="227"/>
      <c r="AG52" s="227"/>
      <c r="AH52" s="632"/>
      <c r="AI52" s="227"/>
      <c r="AJ52" s="227"/>
      <c r="AK52" s="227"/>
      <c r="AL52" s="229"/>
      <c r="AN52" s="86"/>
    </row>
    <row r="53" spans="2:40" ht="14.25" customHeight="1">
      <c r="B53" s="895" t="s">
        <v>47</v>
      </c>
      <c r="C53" s="908" t="s">
        <v>23</v>
      </c>
      <c r="D53" s="916"/>
      <c r="E53" s="916"/>
      <c r="F53" s="916"/>
      <c r="G53" s="916"/>
      <c r="H53" s="916"/>
      <c r="I53" s="916"/>
      <c r="J53" s="916"/>
      <c r="K53" s="916"/>
      <c r="L53" s="916"/>
      <c r="M53" s="916"/>
      <c r="N53" s="916"/>
      <c r="O53" s="916"/>
      <c r="P53" s="916"/>
      <c r="Q53" s="916"/>
      <c r="R53" s="916"/>
      <c r="S53" s="916"/>
      <c r="T53" s="985"/>
      <c r="U53" s="908" t="s">
        <v>125</v>
      </c>
      <c r="V53" s="919"/>
      <c r="W53" s="919"/>
      <c r="X53" s="919"/>
      <c r="Y53" s="919"/>
      <c r="Z53" s="919"/>
      <c r="AA53" s="919"/>
      <c r="AB53" s="919"/>
      <c r="AC53" s="919"/>
      <c r="AD53" s="919"/>
      <c r="AE53" s="919"/>
      <c r="AF53" s="919"/>
      <c r="AG53" s="919"/>
      <c r="AH53" s="919"/>
      <c r="AI53" s="919"/>
      <c r="AJ53" s="919"/>
      <c r="AK53" s="919"/>
      <c r="AL53" s="986"/>
      <c r="AN53" s="86"/>
    </row>
    <row r="54" spans="2:40">
      <c r="B54" s="896"/>
      <c r="C54" s="909"/>
      <c r="D54" s="917"/>
      <c r="E54" s="917"/>
      <c r="F54" s="917"/>
      <c r="G54" s="917"/>
      <c r="H54" s="917"/>
      <c r="I54" s="917"/>
      <c r="J54" s="917"/>
      <c r="K54" s="917"/>
      <c r="L54" s="917"/>
      <c r="M54" s="917"/>
      <c r="N54" s="917"/>
      <c r="O54" s="917"/>
      <c r="P54" s="917"/>
      <c r="Q54" s="917"/>
      <c r="R54" s="917"/>
      <c r="S54" s="917"/>
      <c r="T54" s="956"/>
      <c r="U54" s="909"/>
      <c r="V54" s="917"/>
      <c r="W54" s="917"/>
      <c r="X54" s="917"/>
      <c r="Y54" s="917"/>
      <c r="Z54" s="917"/>
      <c r="AA54" s="917"/>
      <c r="AB54" s="917"/>
      <c r="AC54" s="917"/>
      <c r="AD54" s="917"/>
      <c r="AE54" s="917"/>
      <c r="AF54" s="917"/>
      <c r="AG54" s="917"/>
      <c r="AH54" s="917"/>
      <c r="AI54" s="917"/>
      <c r="AJ54" s="917"/>
      <c r="AK54" s="917"/>
      <c r="AL54" s="956"/>
      <c r="AN54" s="86"/>
    </row>
    <row r="55" spans="2:40">
      <c r="B55" s="896"/>
      <c r="C55" s="910"/>
      <c r="D55" s="918"/>
      <c r="E55" s="918"/>
      <c r="F55" s="918"/>
      <c r="G55" s="918"/>
      <c r="H55" s="918"/>
      <c r="I55" s="918"/>
      <c r="J55" s="918"/>
      <c r="K55" s="918"/>
      <c r="L55" s="918"/>
      <c r="M55" s="918"/>
      <c r="N55" s="918"/>
      <c r="O55" s="918"/>
      <c r="P55" s="918"/>
      <c r="Q55" s="918"/>
      <c r="R55" s="918"/>
      <c r="S55" s="918"/>
      <c r="T55" s="957"/>
      <c r="U55" s="910"/>
      <c r="V55" s="918"/>
      <c r="W55" s="918"/>
      <c r="X55" s="918"/>
      <c r="Y55" s="918"/>
      <c r="Z55" s="918"/>
      <c r="AA55" s="918"/>
      <c r="AB55" s="918"/>
      <c r="AC55" s="918"/>
      <c r="AD55" s="918"/>
      <c r="AE55" s="918"/>
      <c r="AF55" s="918"/>
      <c r="AG55" s="918"/>
      <c r="AH55" s="918"/>
      <c r="AI55" s="918"/>
      <c r="AJ55" s="918"/>
      <c r="AK55" s="918"/>
      <c r="AL55" s="957"/>
      <c r="AN55" s="86"/>
    </row>
    <row r="56" spans="2:40">
      <c r="B56" s="896"/>
      <c r="C56" s="910"/>
      <c r="D56" s="918"/>
      <c r="E56" s="918"/>
      <c r="F56" s="918"/>
      <c r="G56" s="918"/>
      <c r="H56" s="918"/>
      <c r="I56" s="918"/>
      <c r="J56" s="918"/>
      <c r="K56" s="918"/>
      <c r="L56" s="918"/>
      <c r="M56" s="918"/>
      <c r="N56" s="918"/>
      <c r="O56" s="918"/>
      <c r="P56" s="918"/>
      <c r="Q56" s="918"/>
      <c r="R56" s="918"/>
      <c r="S56" s="918"/>
      <c r="T56" s="957"/>
      <c r="U56" s="910"/>
      <c r="V56" s="918"/>
      <c r="W56" s="918"/>
      <c r="X56" s="918"/>
      <c r="Y56" s="918"/>
      <c r="Z56" s="918"/>
      <c r="AA56" s="918"/>
      <c r="AB56" s="918"/>
      <c r="AC56" s="918"/>
      <c r="AD56" s="918"/>
      <c r="AE56" s="918"/>
      <c r="AF56" s="918"/>
      <c r="AG56" s="918"/>
      <c r="AH56" s="918"/>
      <c r="AI56" s="918"/>
      <c r="AJ56" s="918"/>
      <c r="AK56" s="918"/>
      <c r="AL56" s="957"/>
      <c r="AN56" s="86"/>
    </row>
    <row r="57" spans="2:40">
      <c r="B57" s="897"/>
      <c r="C57" s="911"/>
      <c r="D57" s="919"/>
      <c r="E57" s="919"/>
      <c r="F57" s="919"/>
      <c r="G57" s="919"/>
      <c r="H57" s="919"/>
      <c r="I57" s="919"/>
      <c r="J57" s="919"/>
      <c r="K57" s="919"/>
      <c r="L57" s="919"/>
      <c r="M57" s="919"/>
      <c r="N57" s="919"/>
      <c r="O57" s="919"/>
      <c r="P57" s="919"/>
      <c r="Q57" s="919"/>
      <c r="R57" s="919"/>
      <c r="S57" s="919"/>
      <c r="T57" s="986"/>
      <c r="U57" s="911"/>
      <c r="V57" s="919"/>
      <c r="W57" s="919"/>
      <c r="X57" s="919"/>
      <c r="Y57" s="919"/>
      <c r="Z57" s="919"/>
      <c r="AA57" s="919"/>
      <c r="AB57" s="919"/>
      <c r="AC57" s="919"/>
      <c r="AD57" s="919"/>
      <c r="AE57" s="919"/>
      <c r="AF57" s="919"/>
      <c r="AG57" s="919"/>
      <c r="AH57" s="919"/>
      <c r="AI57" s="919"/>
      <c r="AJ57" s="919"/>
      <c r="AK57" s="919"/>
      <c r="AL57" s="986"/>
      <c r="AN57" s="86"/>
    </row>
    <row r="58" spans="2:40" ht="14.25" customHeight="1">
      <c r="B58" s="634" t="s">
        <v>132</v>
      </c>
      <c r="C58" s="367"/>
      <c r="D58" s="367"/>
      <c r="E58" s="367"/>
      <c r="F58" s="546"/>
      <c r="G58" s="901" t="s">
        <v>133</v>
      </c>
      <c r="H58" s="901"/>
      <c r="I58" s="901"/>
      <c r="J58" s="901"/>
      <c r="K58" s="901"/>
      <c r="L58" s="901"/>
      <c r="M58" s="901"/>
      <c r="N58" s="901"/>
      <c r="O58" s="901"/>
      <c r="P58" s="901"/>
      <c r="Q58" s="901"/>
      <c r="R58" s="901"/>
      <c r="S58" s="901"/>
      <c r="T58" s="901"/>
      <c r="U58" s="901"/>
      <c r="V58" s="901"/>
      <c r="W58" s="901"/>
      <c r="X58" s="901"/>
      <c r="Y58" s="901"/>
      <c r="Z58" s="901"/>
      <c r="AA58" s="901"/>
      <c r="AB58" s="901"/>
      <c r="AC58" s="901"/>
      <c r="AD58" s="901"/>
      <c r="AE58" s="901"/>
      <c r="AF58" s="901"/>
      <c r="AG58" s="901"/>
      <c r="AH58" s="901"/>
      <c r="AI58" s="901"/>
      <c r="AJ58" s="901"/>
      <c r="AK58" s="901"/>
      <c r="AL58" s="901"/>
      <c r="AN58" s="86"/>
    </row>
    <row r="60" spans="2:40">
      <c r="B60" s="308" t="s">
        <v>173</v>
      </c>
    </row>
    <row r="61" spans="2:40">
      <c r="B61" s="308" t="s">
        <v>174</v>
      </c>
    </row>
    <row r="62" spans="2:40">
      <c r="B62" s="308" t="s">
        <v>179</v>
      </c>
    </row>
    <row r="63" spans="2:40">
      <c r="B63" s="308" t="s">
        <v>28</v>
      </c>
    </row>
    <row r="64" spans="2:40">
      <c r="B64" s="308" t="s">
        <v>138</v>
      </c>
    </row>
    <row r="65" spans="2:41">
      <c r="B65" s="308" t="s">
        <v>1120</v>
      </c>
    </row>
    <row r="66" spans="2:41">
      <c r="B66" s="308" t="s">
        <v>938</v>
      </c>
      <c r="AN66" s="86"/>
      <c r="AO66" s="308"/>
    </row>
    <row r="67" spans="2:41">
      <c r="B67" s="308" t="s">
        <v>99</v>
      </c>
    </row>
    <row r="68" spans="2:41">
      <c r="B68" s="308" t="s">
        <v>181</v>
      </c>
    </row>
    <row r="69" spans="2:41">
      <c r="B69" s="308" t="s">
        <v>183</v>
      </c>
    </row>
    <row r="70" spans="2:41">
      <c r="B70" s="308" t="s">
        <v>129</v>
      </c>
    </row>
    <row r="84" spans="2:2" ht="12.75" customHeight="1">
      <c r="B84" s="903"/>
    </row>
    <row r="85" spans="2:2" ht="12.75" customHeight="1">
      <c r="B85" s="903" t="s">
        <v>185</v>
      </c>
    </row>
    <row r="86" spans="2:2" ht="12.75" customHeight="1">
      <c r="B86" s="903" t="s">
        <v>190</v>
      </c>
    </row>
    <row r="87" spans="2:2" ht="12.75" customHeight="1">
      <c r="B87" s="903" t="s">
        <v>191</v>
      </c>
    </row>
    <row r="88" spans="2:2" ht="12.75" customHeight="1">
      <c r="B88" s="903" t="s">
        <v>196</v>
      </c>
    </row>
    <row r="89" spans="2:2" ht="12.75" customHeight="1">
      <c r="B89" s="903" t="s">
        <v>198</v>
      </c>
    </row>
    <row r="90" spans="2:2" ht="12.75" customHeight="1">
      <c r="B90" s="903" t="s">
        <v>200</v>
      </c>
    </row>
    <row r="91" spans="2:2" ht="12.75" customHeight="1">
      <c r="B91" s="903" t="s">
        <v>90</v>
      </c>
    </row>
    <row r="92" spans="2:2" ht="12.75" customHeight="1">
      <c r="B92" s="903" t="s">
        <v>204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1"/>
  <pageMargins left="0.39370078740157483" right="0" top="0.59055118110236227" bottom="0" header="0.51181102362204722" footer="0.51181102362204722"/>
  <pageSetup paperSize="9" fitToWidth="1" fitToHeight="1"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B2:Y123"/>
  <sheetViews>
    <sheetView zoomScaleSheetLayoutView="85" workbookViewId="0"/>
  </sheetViews>
  <sheetFormatPr defaultColWidth="3.5" defaultRowHeight="13.5"/>
  <cols>
    <col min="1" max="1" width="2.375" style="86" customWidth="1"/>
    <col min="2" max="2" width="3" style="214" customWidth="1"/>
    <col min="3" max="7" width="3.5" style="86"/>
    <col min="8" max="25" width="4.5" style="86" customWidth="1"/>
    <col min="26" max="16384" width="3.5" style="86"/>
  </cols>
  <sheetData>
    <row r="2" spans="2:25">
      <c r="B2" s="86" t="s">
        <v>1123</v>
      </c>
    </row>
    <row r="3" spans="2:25">
      <c r="Q3" s="99"/>
      <c r="R3" s="255" t="s">
        <v>46</v>
      </c>
      <c r="S3" s="235"/>
      <c r="T3" s="235"/>
      <c r="U3" s="255" t="s">
        <v>36</v>
      </c>
      <c r="V3" s="235"/>
      <c r="W3" s="255" t="s">
        <v>220</v>
      </c>
      <c r="X3" s="235"/>
      <c r="Y3" s="255" t="s">
        <v>223</v>
      </c>
    </row>
    <row r="4" spans="2:25">
      <c r="B4" s="214" t="s">
        <v>166</v>
      </c>
      <c r="C4" s="214"/>
      <c r="D4" s="214"/>
      <c r="E4" s="214"/>
      <c r="F4" s="214"/>
      <c r="G4" s="214"/>
      <c r="H4" s="214"/>
      <c r="I4" s="214"/>
      <c r="J4" s="214"/>
      <c r="K4" s="214"/>
      <c r="L4" s="214"/>
      <c r="M4" s="214"/>
      <c r="N4" s="214"/>
      <c r="O4" s="214"/>
      <c r="P4" s="214"/>
      <c r="Q4" s="214"/>
      <c r="R4" s="214"/>
      <c r="S4" s="214"/>
      <c r="T4" s="214"/>
      <c r="U4" s="214"/>
      <c r="V4" s="214"/>
      <c r="W4" s="214"/>
      <c r="X4" s="214"/>
      <c r="Y4" s="214"/>
    </row>
    <row r="6" spans="2:25" ht="30" customHeight="1">
      <c r="B6" s="215">
        <v>1</v>
      </c>
      <c r="C6" s="223" t="s">
        <v>187</v>
      </c>
      <c r="D6" s="227"/>
      <c r="E6" s="227"/>
      <c r="F6" s="227"/>
      <c r="G6" s="229"/>
      <c r="H6" s="234"/>
      <c r="I6" s="241"/>
      <c r="J6" s="241"/>
      <c r="K6" s="241"/>
      <c r="L6" s="241"/>
      <c r="M6" s="241"/>
      <c r="N6" s="241"/>
      <c r="O6" s="241"/>
      <c r="P6" s="241"/>
      <c r="Q6" s="241"/>
      <c r="R6" s="241"/>
      <c r="S6" s="241"/>
      <c r="T6" s="241"/>
      <c r="U6" s="241"/>
      <c r="V6" s="241"/>
      <c r="W6" s="241"/>
      <c r="X6" s="241"/>
      <c r="Y6" s="261"/>
    </row>
    <row r="7" spans="2:25" ht="30" customHeight="1">
      <c r="B7" s="215">
        <v>2</v>
      </c>
      <c r="C7" s="223" t="s">
        <v>254</v>
      </c>
      <c r="D7" s="223"/>
      <c r="E7" s="223"/>
      <c r="F7" s="223"/>
      <c r="G7" s="230"/>
      <c r="H7" s="215" t="s">
        <v>4</v>
      </c>
      <c r="I7" s="223" t="s">
        <v>390</v>
      </c>
      <c r="J7" s="223"/>
      <c r="K7" s="223"/>
      <c r="L7" s="223"/>
      <c r="M7" s="249" t="s">
        <v>4</v>
      </c>
      <c r="N7" s="223" t="s">
        <v>429</v>
      </c>
      <c r="O7" s="223"/>
      <c r="P7" s="223"/>
      <c r="Q7" s="223"/>
      <c r="R7" s="249" t="s">
        <v>4</v>
      </c>
      <c r="S7" s="223" t="s">
        <v>430</v>
      </c>
      <c r="T7" s="223"/>
      <c r="U7" s="223"/>
      <c r="V7" s="223"/>
      <c r="W7" s="223"/>
      <c r="X7" s="223"/>
      <c r="Y7" s="230"/>
    </row>
    <row r="8" spans="2:25" ht="30" customHeight="1">
      <c r="B8" s="216">
        <v>3</v>
      </c>
      <c r="C8" s="224" t="s">
        <v>662</v>
      </c>
      <c r="D8" s="224"/>
      <c r="E8" s="224"/>
      <c r="F8" s="224"/>
      <c r="G8" s="231"/>
      <c r="H8" s="235" t="s">
        <v>4</v>
      </c>
      <c r="I8" s="99" t="s">
        <v>947</v>
      </c>
      <c r="J8" s="224"/>
      <c r="K8" s="224"/>
      <c r="L8" s="224"/>
      <c r="M8" s="224"/>
      <c r="N8" s="224"/>
      <c r="O8" s="224"/>
      <c r="P8" s="235"/>
      <c r="Q8" s="99"/>
      <c r="R8" s="224"/>
      <c r="S8" s="224"/>
      <c r="T8" s="224"/>
      <c r="U8" s="224"/>
      <c r="V8" s="224"/>
      <c r="W8" s="224"/>
      <c r="X8" s="224"/>
      <c r="Y8" s="231"/>
    </row>
    <row r="9" spans="2:25" ht="30" customHeight="1">
      <c r="B9" s="216"/>
      <c r="C9" s="224"/>
      <c r="D9" s="224"/>
      <c r="E9" s="224"/>
      <c r="F9" s="224"/>
      <c r="G9" s="231"/>
      <c r="H9" s="235" t="s">
        <v>4</v>
      </c>
      <c r="I9" s="99" t="s">
        <v>832</v>
      </c>
      <c r="J9" s="224"/>
      <c r="K9" s="224"/>
      <c r="L9" s="224"/>
      <c r="M9" s="224"/>
      <c r="N9" s="224"/>
      <c r="O9" s="224"/>
      <c r="P9" s="235"/>
      <c r="Q9" s="99"/>
      <c r="R9" s="224"/>
      <c r="S9" s="224"/>
      <c r="T9" s="224"/>
      <c r="U9" s="224"/>
      <c r="V9" s="224"/>
      <c r="W9" s="224"/>
      <c r="X9" s="224"/>
      <c r="Y9" s="231"/>
    </row>
    <row r="10" spans="2:25" ht="30" customHeight="1">
      <c r="B10" s="216"/>
      <c r="C10" s="224"/>
      <c r="D10" s="224"/>
      <c r="E10" s="224"/>
      <c r="F10" s="224"/>
      <c r="G10" s="231"/>
      <c r="H10" s="235" t="s">
        <v>4</v>
      </c>
      <c r="I10" s="99" t="s">
        <v>277</v>
      </c>
      <c r="J10" s="224"/>
      <c r="K10" s="224"/>
      <c r="L10" s="224"/>
      <c r="M10" s="224"/>
      <c r="N10" s="224"/>
      <c r="O10" s="224"/>
      <c r="P10" s="235"/>
      <c r="Q10" s="99"/>
      <c r="R10" s="224"/>
      <c r="S10" s="224"/>
      <c r="T10" s="224"/>
      <c r="U10" s="224"/>
      <c r="V10" s="224"/>
      <c r="W10" s="224"/>
      <c r="X10" s="224"/>
      <c r="Y10" s="231"/>
    </row>
    <row r="11" spans="2:25" ht="30" customHeight="1">
      <c r="B11" s="216"/>
      <c r="C11" s="224"/>
      <c r="D11" s="224"/>
      <c r="E11" s="224"/>
      <c r="F11" s="224"/>
      <c r="G11" s="231"/>
      <c r="H11" s="235" t="s">
        <v>4</v>
      </c>
      <c r="I11" s="99" t="s">
        <v>544</v>
      </c>
      <c r="J11" s="224"/>
      <c r="K11" s="224"/>
      <c r="L11" s="224"/>
      <c r="M11" s="224"/>
      <c r="N11" s="224"/>
      <c r="O11" s="224"/>
      <c r="P11" s="235"/>
      <c r="Q11" s="99"/>
      <c r="R11" s="224"/>
      <c r="S11" s="224"/>
      <c r="T11" s="224"/>
      <c r="U11" s="224"/>
      <c r="V11" s="224"/>
      <c r="W11" s="224"/>
      <c r="X11" s="224"/>
      <c r="Y11" s="231"/>
    </row>
    <row r="12" spans="2:25" ht="30" customHeight="1">
      <c r="B12" s="216"/>
      <c r="C12" s="224"/>
      <c r="D12" s="224"/>
      <c r="E12" s="224"/>
      <c r="F12" s="224"/>
      <c r="G12" s="231"/>
      <c r="H12" s="235" t="s">
        <v>4</v>
      </c>
      <c r="I12" s="99" t="s">
        <v>750</v>
      </c>
      <c r="J12" s="224"/>
      <c r="K12" s="224"/>
      <c r="L12" s="224"/>
      <c r="M12" s="224"/>
      <c r="N12" s="224"/>
      <c r="O12" s="224"/>
      <c r="P12" s="235"/>
      <c r="Q12" s="99"/>
      <c r="R12" s="224"/>
      <c r="S12" s="224"/>
      <c r="T12" s="224"/>
      <c r="U12" s="224"/>
      <c r="V12" s="224"/>
      <c r="W12" s="224"/>
      <c r="X12" s="224"/>
      <c r="Y12" s="231"/>
    </row>
    <row r="13" spans="2:25" ht="30" customHeight="1">
      <c r="B13" s="216"/>
      <c r="C13" s="224"/>
      <c r="D13" s="224"/>
      <c r="E13" s="224"/>
      <c r="F13" s="224"/>
      <c r="G13" s="231"/>
      <c r="H13" s="235" t="s">
        <v>4</v>
      </c>
      <c r="I13" s="99" t="s">
        <v>532</v>
      </c>
      <c r="J13" s="224"/>
      <c r="K13" s="224"/>
      <c r="L13" s="224"/>
      <c r="M13" s="224"/>
      <c r="N13" s="224"/>
      <c r="O13" s="224"/>
      <c r="P13" s="224"/>
      <c r="Q13" s="99"/>
      <c r="R13" s="224"/>
      <c r="S13" s="224"/>
      <c r="T13" s="224"/>
      <c r="U13" s="224"/>
      <c r="V13" s="224"/>
      <c r="W13" s="224"/>
      <c r="X13" s="224"/>
      <c r="Y13" s="231"/>
    </row>
    <row r="14" spans="2:25">
      <c r="B14" s="217"/>
      <c r="C14" s="104"/>
      <c r="D14" s="104"/>
      <c r="E14" s="104"/>
      <c r="F14" s="104"/>
      <c r="G14" s="125"/>
      <c r="H14" s="236"/>
      <c r="I14" s="104"/>
      <c r="J14" s="104"/>
      <c r="K14" s="104"/>
      <c r="L14" s="104"/>
      <c r="M14" s="104"/>
      <c r="N14" s="104"/>
      <c r="O14" s="104"/>
      <c r="P14" s="104"/>
      <c r="Q14" s="104"/>
      <c r="R14" s="104"/>
      <c r="S14" s="104"/>
      <c r="T14" s="104"/>
      <c r="U14" s="104"/>
      <c r="V14" s="104"/>
      <c r="W14" s="104"/>
      <c r="X14" s="104"/>
      <c r="Y14" s="125"/>
    </row>
    <row r="15" spans="2:25" ht="29.25" customHeight="1">
      <c r="B15" s="218">
        <v>4</v>
      </c>
      <c r="C15" s="225" t="s">
        <v>1112</v>
      </c>
      <c r="D15" s="225"/>
      <c r="E15" s="225"/>
      <c r="F15" s="225"/>
      <c r="G15" s="232"/>
      <c r="H15" s="237" t="s">
        <v>619</v>
      </c>
      <c r="I15" s="224"/>
      <c r="Y15" s="126"/>
    </row>
    <row r="16" spans="2:25" ht="12" customHeight="1">
      <c r="B16" s="219"/>
      <c r="G16" s="126"/>
      <c r="H16" s="238"/>
      <c r="I16" s="242" t="s">
        <v>583</v>
      </c>
      <c r="J16" s="242"/>
      <c r="K16" s="242"/>
      <c r="L16" s="242"/>
      <c r="M16" s="242"/>
      <c r="N16" s="242"/>
      <c r="O16" s="242"/>
      <c r="P16" s="242"/>
      <c r="Q16" s="243"/>
      <c r="R16" s="247"/>
      <c r="S16" s="247"/>
      <c r="T16" s="247"/>
      <c r="U16" s="247"/>
      <c r="V16" s="247"/>
      <c r="W16" s="250"/>
      <c r="Y16" s="126"/>
    </row>
    <row r="17" spans="2:25" ht="12" customHeight="1">
      <c r="B17" s="219"/>
      <c r="G17" s="126"/>
      <c r="H17" s="238"/>
      <c r="I17" s="242"/>
      <c r="J17" s="242"/>
      <c r="K17" s="242"/>
      <c r="L17" s="242"/>
      <c r="M17" s="242"/>
      <c r="N17" s="242"/>
      <c r="O17" s="242"/>
      <c r="P17" s="242"/>
      <c r="Q17" s="244"/>
      <c r="R17" s="248"/>
      <c r="S17" s="248"/>
      <c r="T17" s="248"/>
      <c r="U17" s="248"/>
      <c r="V17" s="248"/>
      <c r="W17" s="252"/>
      <c r="Y17" s="126"/>
    </row>
    <row r="18" spans="2:25" ht="12" customHeight="1">
      <c r="B18" s="219"/>
      <c r="G18" s="126"/>
      <c r="H18" s="238"/>
      <c r="I18" s="243" t="s">
        <v>97</v>
      </c>
      <c r="J18" s="247"/>
      <c r="K18" s="247"/>
      <c r="L18" s="247"/>
      <c r="M18" s="247"/>
      <c r="N18" s="247"/>
      <c r="O18" s="247"/>
      <c r="P18" s="250"/>
      <c r="Q18" s="243"/>
      <c r="R18" s="247"/>
      <c r="S18" s="247"/>
      <c r="T18" s="247"/>
      <c r="U18" s="247"/>
      <c r="V18" s="247"/>
      <c r="W18" s="250"/>
      <c r="Y18" s="126"/>
    </row>
    <row r="19" spans="2:25" ht="12" customHeight="1">
      <c r="B19" s="219"/>
      <c r="G19" s="126"/>
      <c r="H19" s="238"/>
      <c r="I19" s="216"/>
      <c r="J19" s="235"/>
      <c r="K19" s="235"/>
      <c r="L19" s="235"/>
      <c r="M19" s="235"/>
      <c r="N19" s="235"/>
      <c r="O19" s="235"/>
      <c r="P19" s="251"/>
      <c r="Q19" s="216"/>
      <c r="R19" s="235"/>
      <c r="S19" s="235"/>
      <c r="T19" s="235"/>
      <c r="U19" s="235"/>
      <c r="V19" s="235"/>
      <c r="W19" s="251"/>
      <c r="Y19" s="126"/>
    </row>
    <row r="20" spans="2:25" ht="12" customHeight="1">
      <c r="B20" s="219"/>
      <c r="G20" s="126"/>
      <c r="H20" s="238"/>
      <c r="I20" s="216"/>
      <c r="J20" s="235"/>
      <c r="K20" s="235"/>
      <c r="L20" s="235"/>
      <c r="M20" s="235"/>
      <c r="N20" s="235"/>
      <c r="O20" s="235"/>
      <c r="P20" s="251"/>
      <c r="Q20" s="216"/>
      <c r="R20" s="235"/>
      <c r="S20" s="235"/>
      <c r="T20" s="235"/>
      <c r="U20" s="235"/>
      <c r="V20" s="235"/>
      <c r="W20" s="251"/>
      <c r="Y20" s="126"/>
    </row>
    <row r="21" spans="2:25" ht="12" customHeight="1">
      <c r="B21" s="219"/>
      <c r="G21" s="126"/>
      <c r="H21" s="238"/>
      <c r="I21" s="244"/>
      <c r="J21" s="248"/>
      <c r="K21" s="248"/>
      <c r="L21" s="248"/>
      <c r="M21" s="248"/>
      <c r="N21" s="248"/>
      <c r="O21" s="248"/>
      <c r="P21" s="252"/>
      <c r="Q21" s="244"/>
      <c r="R21" s="248"/>
      <c r="S21" s="248"/>
      <c r="T21" s="248"/>
      <c r="U21" s="248"/>
      <c r="V21" s="248"/>
      <c r="W21" s="252"/>
      <c r="Y21" s="126"/>
    </row>
    <row r="22" spans="2:25" ht="12" customHeight="1">
      <c r="B22" s="219"/>
      <c r="G22" s="126"/>
      <c r="H22" s="238"/>
      <c r="I22" s="242" t="s">
        <v>626</v>
      </c>
      <c r="J22" s="242"/>
      <c r="K22" s="242"/>
      <c r="L22" s="242"/>
      <c r="M22" s="242"/>
      <c r="N22" s="242"/>
      <c r="O22" s="242"/>
      <c r="P22" s="242"/>
      <c r="Q22" s="253"/>
      <c r="R22" s="256"/>
      <c r="S22" s="256"/>
      <c r="T22" s="256"/>
      <c r="U22" s="256"/>
      <c r="V22" s="256"/>
      <c r="W22" s="258"/>
      <c r="Y22" s="126"/>
    </row>
    <row r="23" spans="2:25" ht="12" customHeight="1">
      <c r="B23" s="219"/>
      <c r="G23" s="126"/>
      <c r="H23" s="238"/>
      <c r="I23" s="242"/>
      <c r="J23" s="242"/>
      <c r="K23" s="242"/>
      <c r="L23" s="242"/>
      <c r="M23" s="242"/>
      <c r="N23" s="242"/>
      <c r="O23" s="242"/>
      <c r="P23" s="242"/>
      <c r="Q23" s="254"/>
      <c r="R23" s="257"/>
      <c r="S23" s="257"/>
      <c r="T23" s="257"/>
      <c r="U23" s="257"/>
      <c r="V23" s="257"/>
      <c r="W23" s="259"/>
      <c r="Y23" s="126"/>
    </row>
    <row r="24" spans="2:25" ht="12" customHeight="1">
      <c r="B24" s="219"/>
      <c r="G24" s="126"/>
      <c r="H24" s="238"/>
      <c r="I24" s="242" t="s">
        <v>1113</v>
      </c>
      <c r="J24" s="242"/>
      <c r="K24" s="242"/>
      <c r="L24" s="242"/>
      <c r="M24" s="242"/>
      <c r="N24" s="242"/>
      <c r="O24" s="242"/>
      <c r="P24" s="242"/>
      <c r="Q24" s="253" t="s">
        <v>1115</v>
      </c>
      <c r="R24" s="256"/>
      <c r="S24" s="256"/>
      <c r="T24" s="256"/>
      <c r="U24" s="256"/>
      <c r="V24" s="256"/>
      <c r="W24" s="258"/>
      <c r="Y24" s="126"/>
    </row>
    <row r="25" spans="2:25" ht="12" customHeight="1">
      <c r="B25" s="219"/>
      <c r="G25" s="126"/>
      <c r="H25" s="238"/>
      <c r="I25" s="242"/>
      <c r="J25" s="242"/>
      <c r="K25" s="242"/>
      <c r="L25" s="242"/>
      <c r="M25" s="242"/>
      <c r="N25" s="242"/>
      <c r="O25" s="242"/>
      <c r="P25" s="242"/>
      <c r="Q25" s="254"/>
      <c r="R25" s="257"/>
      <c r="S25" s="257"/>
      <c r="T25" s="257"/>
      <c r="U25" s="257"/>
      <c r="V25" s="257"/>
      <c r="W25" s="259"/>
      <c r="Y25" s="126"/>
    </row>
    <row r="26" spans="2:25" ht="12" customHeight="1">
      <c r="B26" s="219"/>
      <c r="G26" s="126"/>
      <c r="H26" s="238"/>
      <c r="I26" s="242" t="s">
        <v>920</v>
      </c>
      <c r="J26" s="242"/>
      <c r="K26" s="242"/>
      <c r="L26" s="242"/>
      <c r="M26" s="242"/>
      <c r="N26" s="242"/>
      <c r="O26" s="242"/>
      <c r="P26" s="242"/>
      <c r="Q26" s="253"/>
      <c r="R26" s="256"/>
      <c r="S26" s="256"/>
      <c r="T26" s="256"/>
      <c r="U26" s="256"/>
      <c r="V26" s="256"/>
      <c r="W26" s="258"/>
      <c r="Y26" s="126"/>
    </row>
    <row r="27" spans="2:25" ht="12" customHeight="1">
      <c r="B27" s="219"/>
      <c r="G27" s="126"/>
      <c r="H27" s="238"/>
      <c r="I27" s="242"/>
      <c r="J27" s="242"/>
      <c r="K27" s="242"/>
      <c r="L27" s="242"/>
      <c r="M27" s="242"/>
      <c r="N27" s="242"/>
      <c r="O27" s="242"/>
      <c r="P27" s="242"/>
      <c r="Q27" s="254"/>
      <c r="R27" s="257"/>
      <c r="S27" s="257"/>
      <c r="T27" s="257"/>
      <c r="U27" s="257"/>
      <c r="V27" s="257"/>
      <c r="W27" s="259"/>
      <c r="Y27" s="126"/>
    </row>
    <row r="28" spans="2:25" ht="15" customHeight="1">
      <c r="B28" s="219"/>
      <c r="G28" s="126"/>
      <c r="H28" s="238"/>
      <c r="I28" s="224"/>
      <c r="J28" s="224"/>
      <c r="K28" s="224"/>
      <c r="L28" s="224"/>
      <c r="M28" s="224"/>
      <c r="N28" s="224"/>
      <c r="O28" s="224"/>
      <c r="P28" s="224"/>
      <c r="Q28" s="224"/>
      <c r="R28" s="224"/>
      <c r="S28" s="224"/>
      <c r="T28" s="224"/>
      <c r="U28" s="224"/>
      <c r="Y28" s="262"/>
    </row>
    <row r="29" spans="2:25" ht="29.25" customHeight="1">
      <c r="B29" s="218"/>
      <c r="C29" s="226"/>
      <c r="D29" s="226"/>
      <c r="E29" s="226"/>
      <c r="F29" s="226"/>
      <c r="G29" s="233"/>
      <c r="H29" s="237" t="s">
        <v>533</v>
      </c>
      <c r="I29" s="224"/>
      <c r="Y29" s="126"/>
    </row>
    <row r="30" spans="2:25" ht="12" customHeight="1">
      <c r="B30" s="219"/>
      <c r="G30" s="126"/>
      <c r="H30" s="238"/>
      <c r="I30" s="242" t="s">
        <v>583</v>
      </c>
      <c r="J30" s="242"/>
      <c r="K30" s="242"/>
      <c r="L30" s="242"/>
      <c r="M30" s="242"/>
      <c r="N30" s="242"/>
      <c r="O30" s="242"/>
      <c r="P30" s="242"/>
      <c r="Q30" s="243"/>
      <c r="R30" s="247"/>
      <c r="S30" s="247"/>
      <c r="T30" s="247"/>
      <c r="U30" s="247"/>
      <c r="V30" s="247"/>
      <c r="W30" s="250"/>
      <c r="Y30" s="126"/>
    </row>
    <row r="31" spans="2:25" ht="12" customHeight="1">
      <c r="B31" s="219"/>
      <c r="G31" s="126"/>
      <c r="H31" s="238"/>
      <c r="I31" s="242"/>
      <c r="J31" s="242"/>
      <c r="K31" s="242"/>
      <c r="L31" s="242"/>
      <c r="M31" s="242"/>
      <c r="N31" s="242"/>
      <c r="O31" s="242"/>
      <c r="P31" s="242"/>
      <c r="Q31" s="244"/>
      <c r="R31" s="248"/>
      <c r="S31" s="248"/>
      <c r="T31" s="248"/>
      <c r="U31" s="248"/>
      <c r="V31" s="248"/>
      <c r="W31" s="252"/>
      <c r="Y31" s="126"/>
    </row>
    <row r="32" spans="2:25" ht="12" customHeight="1">
      <c r="B32" s="219"/>
      <c r="G32" s="126"/>
      <c r="H32" s="238"/>
      <c r="I32" s="243" t="s">
        <v>97</v>
      </c>
      <c r="J32" s="247"/>
      <c r="K32" s="247"/>
      <c r="L32" s="247"/>
      <c r="M32" s="247"/>
      <c r="N32" s="247"/>
      <c r="O32" s="247"/>
      <c r="P32" s="250"/>
      <c r="Q32" s="243"/>
      <c r="R32" s="247"/>
      <c r="S32" s="247"/>
      <c r="T32" s="247"/>
      <c r="U32" s="247"/>
      <c r="V32" s="247"/>
      <c r="W32" s="250"/>
      <c r="Y32" s="126"/>
    </row>
    <row r="33" spans="2:25" ht="12" customHeight="1">
      <c r="B33" s="219"/>
      <c r="G33" s="126"/>
      <c r="H33" s="238"/>
      <c r="I33" s="216"/>
      <c r="J33" s="235"/>
      <c r="K33" s="235"/>
      <c r="L33" s="235"/>
      <c r="M33" s="235"/>
      <c r="N33" s="235"/>
      <c r="O33" s="235"/>
      <c r="P33" s="251"/>
      <c r="Q33" s="216"/>
      <c r="R33" s="235"/>
      <c r="S33" s="235"/>
      <c r="T33" s="235"/>
      <c r="U33" s="235"/>
      <c r="V33" s="235"/>
      <c r="W33" s="251"/>
      <c r="Y33" s="126"/>
    </row>
    <row r="34" spans="2:25" ht="12" customHeight="1">
      <c r="B34" s="219"/>
      <c r="G34" s="126"/>
      <c r="H34" s="238"/>
      <c r="I34" s="216"/>
      <c r="J34" s="235"/>
      <c r="K34" s="235"/>
      <c r="L34" s="235"/>
      <c r="M34" s="235"/>
      <c r="N34" s="235"/>
      <c r="O34" s="235"/>
      <c r="P34" s="251"/>
      <c r="Q34" s="216"/>
      <c r="R34" s="235"/>
      <c r="S34" s="235"/>
      <c r="T34" s="235"/>
      <c r="U34" s="235"/>
      <c r="V34" s="235"/>
      <c r="W34" s="251"/>
      <c r="Y34" s="126"/>
    </row>
    <row r="35" spans="2:25" ht="12" customHeight="1">
      <c r="B35" s="219"/>
      <c r="G35" s="126"/>
      <c r="H35" s="238"/>
      <c r="I35" s="244"/>
      <c r="J35" s="248"/>
      <c r="K35" s="248"/>
      <c r="L35" s="248"/>
      <c r="M35" s="248"/>
      <c r="N35" s="248"/>
      <c r="O35" s="248"/>
      <c r="P35" s="252"/>
      <c r="Q35" s="244"/>
      <c r="R35" s="248"/>
      <c r="S35" s="248"/>
      <c r="T35" s="248"/>
      <c r="U35" s="248"/>
      <c r="V35" s="248"/>
      <c r="W35" s="252"/>
      <c r="Y35" s="126"/>
    </row>
    <row r="36" spans="2:25" ht="12" customHeight="1">
      <c r="B36" s="219"/>
      <c r="G36" s="126"/>
      <c r="H36" s="238"/>
      <c r="I36" s="242" t="s">
        <v>626</v>
      </c>
      <c r="J36" s="242"/>
      <c r="K36" s="242"/>
      <c r="L36" s="242"/>
      <c r="M36" s="242"/>
      <c r="N36" s="242"/>
      <c r="O36" s="242"/>
      <c r="P36" s="242"/>
      <c r="Q36" s="253"/>
      <c r="R36" s="256"/>
      <c r="S36" s="256"/>
      <c r="T36" s="256"/>
      <c r="U36" s="256"/>
      <c r="V36" s="256"/>
      <c r="W36" s="258"/>
      <c r="Y36" s="126"/>
    </row>
    <row r="37" spans="2:25" ht="12" customHeight="1">
      <c r="B37" s="219"/>
      <c r="G37" s="126"/>
      <c r="H37" s="238"/>
      <c r="I37" s="242"/>
      <c r="J37" s="242"/>
      <c r="K37" s="242"/>
      <c r="L37" s="242"/>
      <c r="M37" s="242"/>
      <c r="N37" s="242"/>
      <c r="O37" s="242"/>
      <c r="P37" s="242"/>
      <c r="Q37" s="254"/>
      <c r="R37" s="257"/>
      <c r="S37" s="257"/>
      <c r="T37" s="257"/>
      <c r="U37" s="257"/>
      <c r="V37" s="257"/>
      <c r="W37" s="259"/>
      <c r="Y37" s="126"/>
    </row>
    <row r="38" spans="2:25" ht="12" customHeight="1">
      <c r="B38" s="219"/>
      <c r="G38" s="126"/>
      <c r="H38" s="239"/>
      <c r="I38" s="245" t="s">
        <v>1113</v>
      </c>
      <c r="J38" s="242"/>
      <c r="K38" s="242"/>
      <c r="L38" s="242"/>
      <c r="M38" s="242"/>
      <c r="N38" s="242"/>
      <c r="O38" s="242"/>
      <c r="P38" s="242"/>
      <c r="Q38" s="234" t="s">
        <v>1115</v>
      </c>
      <c r="R38" s="241"/>
      <c r="S38" s="241"/>
      <c r="T38" s="241"/>
      <c r="U38" s="241"/>
      <c r="V38" s="241"/>
      <c r="W38" s="241"/>
      <c r="X38" s="238"/>
      <c r="Y38" s="126"/>
    </row>
    <row r="39" spans="2:25" ht="12" customHeight="1">
      <c r="B39" s="219"/>
      <c r="G39" s="126"/>
      <c r="H39" s="238"/>
      <c r="I39" s="246"/>
      <c r="J39" s="246"/>
      <c r="K39" s="246"/>
      <c r="L39" s="246"/>
      <c r="M39" s="246"/>
      <c r="N39" s="246"/>
      <c r="O39" s="246"/>
      <c r="P39" s="246"/>
      <c r="Q39" s="254"/>
      <c r="R39" s="257"/>
      <c r="S39" s="257"/>
      <c r="T39" s="257"/>
      <c r="U39" s="257"/>
      <c r="V39" s="257"/>
      <c r="W39" s="259"/>
      <c r="Y39" s="126"/>
    </row>
    <row r="40" spans="2:25" ht="12" customHeight="1">
      <c r="B40" s="219"/>
      <c r="G40" s="126"/>
      <c r="H40" s="238"/>
      <c r="I40" s="242" t="s">
        <v>920</v>
      </c>
      <c r="J40" s="242"/>
      <c r="K40" s="242"/>
      <c r="L40" s="242"/>
      <c r="M40" s="242"/>
      <c r="N40" s="242"/>
      <c r="O40" s="242"/>
      <c r="P40" s="242"/>
      <c r="Q40" s="253"/>
      <c r="R40" s="256"/>
      <c r="S40" s="256"/>
      <c r="T40" s="256"/>
      <c r="U40" s="256"/>
      <c r="V40" s="256"/>
      <c r="W40" s="258"/>
      <c r="Y40" s="126"/>
    </row>
    <row r="41" spans="2:25" ht="12" customHeight="1">
      <c r="B41" s="219"/>
      <c r="G41" s="126"/>
      <c r="H41" s="238"/>
      <c r="I41" s="242"/>
      <c r="J41" s="242"/>
      <c r="K41" s="242"/>
      <c r="L41" s="242"/>
      <c r="M41" s="242"/>
      <c r="N41" s="242"/>
      <c r="O41" s="242"/>
      <c r="P41" s="242"/>
      <c r="Q41" s="254"/>
      <c r="R41" s="257"/>
      <c r="S41" s="257"/>
      <c r="T41" s="257"/>
      <c r="U41" s="257"/>
      <c r="V41" s="257"/>
      <c r="W41" s="259"/>
      <c r="Y41" s="126"/>
    </row>
    <row r="42" spans="2:25" ht="15" customHeight="1">
      <c r="B42" s="219"/>
      <c r="G42" s="126"/>
      <c r="H42" s="238"/>
      <c r="I42" s="224"/>
      <c r="J42" s="224"/>
      <c r="K42" s="224"/>
      <c r="L42" s="224"/>
      <c r="M42" s="224"/>
      <c r="N42" s="224"/>
      <c r="O42" s="224"/>
      <c r="P42" s="224"/>
      <c r="Q42" s="224"/>
      <c r="R42" s="224"/>
      <c r="S42" s="224"/>
      <c r="T42" s="224"/>
      <c r="U42" s="224"/>
      <c r="Y42" s="262"/>
    </row>
    <row r="43" spans="2:25" ht="29.25" customHeight="1">
      <c r="B43" s="218"/>
      <c r="C43" s="226"/>
      <c r="D43" s="226"/>
      <c r="E43" s="226"/>
      <c r="F43" s="226"/>
      <c r="G43" s="233"/>
      <c r="H43" s="237" t="s">
        <v>776</v>
      </c>
      <c r="I43" s="224"/>
      <c r="Y43" s="126"/>
    </row>
    <row r="44" spans="2:25" ht="12" customHeight="1">
      <c r="B44" s="219"/>
      <c r="G44" s="126"/>
      <c r="H44" s="238"/>
      <c r="I44" s="242" t="s">
        <v>583</v>
      </c>
      <c r="J44" s="242"/>
      <c r="K44" s="242"/>
      <c r="L44" s="242"/>
      <c r="M44" s="242"/>
      <c r="N44" s="242"/>
      <c r="O44" s="242"/>
      <c r="P44" s="242"/>
      <c r="Q44" s="243"/>
      <c r="R44" s="247"/>
      <c r="S44" s="247"/>
      <c r="T44" s="247"/>
      <c r="U44" s="247"/>
      <c r="V44" s="247"/>
      <c r="W44" s="250"/>
      <c r="Y44" s="126"/>
    </row>
    <row r="45" spans="2:25" ht="12" customHeight="1">
      <c r="B45" s="219"/>
      <c r="G45" s="126"/>
      <c r="H45" s="238"/>
      <c r="I45" s="242"/>
      <c r="J45" s="242"/>
      <c r="K45" s="242"/>
      <c r="L45" s="242"/>
      <c r="M45" s="242"/>
      <c r="N45" s="242"/>
      <c r="O45" s="242"/>
      <c r="P45" s="242"/>
      <c r="Q45" s="244"/>
      <c r="R45" s="248"/>
      <c r="S45" s="248"/>
      <c r="T45" s="248"/>
      <c r="U45" s="248"/>
      <c r="V45" s="248"/>
      <c r="W45" s="252"/>
      <c r="Y45" s="126"/>
    </row>
    <row r="46" spans="2:25" ht="12" customHeight="1">
      <c r="B46" s="219"/>
      <c r="G46" s="126"/>
      <c r="H46" s="238"/>
      <c r="I46" s="243" t="s">
        <v>97</v>
      </c>
      <c r="J46" s="247"/>
      <c r="K46" s="247"/>
      <c r="L46" s="247"/>
      <c r="M46" s="247"/>
      <c r="N46" s="247"/>
      <c r="O46" s="247"/>
      <c r="P46" s="250"/>
      <c r="Q46" s="243"/>
      <c r="R46" s="247"/>
      <c r="S46" s="247"/>
      <c r="T46" s="247"/>
      <c r="U46" s="247"/>
      <c r="V46" s="247"/>
      <c r="W46" s="250"/>
      <c r="Y46" s="126"/>
    </row>
    <row r="47" spans="2:25" ht="12" customHeight="1">
      <c r="B47" s="219"/>
      <c r="G47" s="126"/>
      <c r="H47" s="238"/>
      <c r="I47" s="216"/>
      <c r="J47" s="235"/>
      <c r="K47" s="235"/>
      <c r="L47" s="235"/>
      <c r="M47" s="235"/>
      <c r="N47" s="235"/>
      <c r="O47" s="235"/>
      <c r="P47" s="251"/>
      <c r="Q47" s="216"/>
      <c r="R47" s="235"/>
      <c r="S47" s="235"/>
      <c r="T47" s="235"/>
      <c r="U47" s="235"/>
      <c r="V47" s="235"/>
      <c r="W47" s="251"/>
      <c r="Y47" s="126"/>
    </row>
    <row r="48" spans="2:25" ht="12" customHeight="1">
      <c r="B48" s="219"/>
      <c r="G48" s="126"/>
      <c r="H48" s="238"/>
      <c r="I48" s="216"/>
      <c r="J48" s="235"/>
      <c r="K48" s="235"/>
      <c r="L48" s="235"/>
      <c r="M48" s="235"/>
      <c r="N48" s="235"/>
      <c r="O48" s="235"/>
      <c r="P48" s="251"/>
      <c r="Q48" s="216"/>
      <c r="R48" s="235"/>
      <c r="S48" s="235"/>
      <c r="T48" s="235"/>
      <c r="U48" s="235"/>
      <c r="V48" s="235"/>
      <c r="W48" s="251"/>
      <c r="Y48" s="126"/>
    </row>
    <row r="49" spans="2:25" ht="12" customHeight="1">
      <c r="B49" s="219"/>
      <c r="G49" s="126"/>
      <c r="H49" s="238"/>
      <c r="I49" s="244"/>
      <c r="J49" s="248"/>
      <c r="K49" s="248"/>
      <c r="L49" s="248"/>
      <c r="M49" s="248"/>
      <c r="N49" s="248"/>
      <c r="O49" s="248"/>
      <c r="P49" s="252"/>
      <c r="Q49" s="244"/>
      <c r="R49" s="248"/>
      <c r="S49" s="248"/>
      <c r="T49" s="248"/>
      <c r="U49" s="248"/>
      <c r="V49" s="248"/>
      <c r="W49" s="252"/>
      <c r="Y49" s="126"/>
    </row>
    <row r="50" spans="2:25" ht="12" customHeight="1">
      <c r="B50" s="219"/>
      <c r="G50" s="126"/>
      <c r="H50" s="238"/>
      <c r="I50" s="242" t="s">
        <v>626</v>
      </c>
      <c r="J50" s="242"/>
      <c r="K50" s="242"/>
      <c r="L50" s="242"/>
      <c r="M50" s="242"/>
      <c r="N50" s="242"/>
      <c r="O50" s="242"/>
      <c r="P50" s="242"/>
      <c r="Q50" s="253"/>
      <c r="R50" s="256"/>
      <c r="S50" s="256"/>
      <c r="T50" s="256"/>
      <c r="U50" s="256"/>
      <c r="V50" s="256"/>
      <c r="W50" s="258"/>
      <c r="Y50" s="126"/>
    </row>
    <row r="51" spans="2:25" ht="12" customHeight="1">
      <c r="B51" s="219"/>
      <c r="G51" s="126"/>
      <c r="H51" s="238"/>
      <c r="I51" s="242"/>
      <c r="J51" s="242"/>
      <c r="K51" s="242"/>
      <c r="L51" s="242"/>
      <c r="M51" s="242"/>
      <c r="N51" s="242"/>
      <c r="O51" s="242"/>
      <c r="P51" s="242"/>
      <c r="Q51" s="254"/>
      <c r="R51" s="257"/>
      <c r="S51" s="257"/>
      <c r="T51" s="257"/>
      <c r="U51" s="257"/>
      <c r="V51" s="257"/>
      <c r="W51" s="259"/>
      <c r="Y51" s="126"/>
    </row>
    <row r="52" spans="2:25" ht="12" customHeight="1">
      <c r="B52" s="219"/>
      <c r="G52" s="126"/>
      <c r="H52" s="238"/>
      <c r="I52" s="242" t="s">
        <v>1113</v>
      </c>
      <c r="J52" s="242"/>
      <c r="K52" s="242"/>
      <c r="L52" s="242"/>
      <c r="M52" s="242"/>
      <c r="N52" s="242"/>
      <c r="O52" s="242"/>
      <c r="P52" s="242"/>
      <c r="Q52" s="253" t="s">
        <v>1115</v>
      </c>
      <c r="R52" s="256"/>
      <c r="S52" s="256"/>
      <c r="T52" s="256"/>
      <c r="U52" s="256"/>
      <c r="V52" s="256"/>
      <c r="W52" s="258"/>
      <c r="Y52" s="126"/>
    </row>
    <row r="53" spans="2:25" ht="12" customHeight="1">
      <c r="B53" s="219"/>
      <c r="G53" s="126"/>
      <c r="H53" s="238"/>
      <c r="I53" s="242"/>
      <c r="J53" s="242"/>
      <c r="K53" s="242"/>
      <c r="L53" s="242"/>
      <c r="M53" s="242"/>
      <c r="N53" s="242"/>
      <c r="O53" s="242"/>
      <c r="P53" s="242"/>
      <c r="Q53" s="254"/>
      <c r="R53" s="257"/>
      <c r="S53" s="257"/>
      <c r="T53" s="257"/>
      <c r="U53" s="257"/>
      <c r="V53" s="257"/>
      <c r="W53" s="259"/>
      <c r="Y53" s="126"/>
    </row>
    <row r="54" spans="2:25" ht="12" customHeight="1">
      <c r="B54" s="219"/>
      <c r="G54" s="126"/>
      <c r="H54" s="238"/>
      <c r="I54" s="242" t="s">
        <v>920</v>
      </c>
      <c r="J54" s="242"/>
      <c r="K54" s="242"/>
      <c r="L54" s="242"/>
      <c r="M54" s="242"/>
      <c r="N54" s="242"/>
      <c r="O54" s="242"/>
      <c r="P54" s="242"/>
      <c r="Q54" s="253"/>
      <c r="R54" s="256"/>
      <c r="S54" s="256"/>
      <c r="T54" s="256"/>
      <c r="U54" s="256"/>
      <c r="V54" s="256"/>
      <c r="W54" s="258"/>
      <c r="Y54" s="126"/>
    </row>
    <row r="55" spans="2:25" ht="12" customHeight="1">
      <c r="B55" s="219"/>
      <c r="G55" s="126"/>
      <c r="H55" s="238"/>
      <c r="I55" s="242"/>
      <c r="J55" s="242"/>
      <c r="K55" s="242"/>
      <c r="L55" s="242"/>
      <c r="M55" s="242"/>
      <c r="N55" s="242"/>
      <c r="O55" s="242"/>
      <c r="P55" s="242"/>
      <c r="Q55" s="254"/>
      <c r="R55" s="257"/>
      <c r="S55" s="257"/>
      <c r="T55" s="257"/>
      <c r="U55" s="257"/>
      <c r="V55" s="257"/>
      <c r="W55" s="259"/>
      <c r="Y55" s="126"/>
    </row>
    <row r="56" spans="2:25" ht="15" customHeight="1">
      <c r="B56" s="220"/>
      <c r="C56" s="103"/>
      <c r="D56" s="103"/>
      <c r="E56" s="103"/>
      <c r="F56" s="103"/>
      <c r="G56" s="128"/>
      <c r="H56" s="240"/>
      <c r="I56" s="103"/>
      <c r="J56" s="103"/>
      <c r="K56" s="103"/>
      <c r="L56" s="103"/>
      <c r="M56" s="103"/>
      <c r="N56" s="103"/>
      <c r="O56" s="103"/>
      <c r="P56" s="103"/>
      <c r="Q56" s="103"/>
      <c r="R56" s="103"/>
      <c r="S56" s="103"/>
      <c r="T56" s="103"/>
      <c r="U56" s="103"/>
      <c r="V56" s="103"/>
      <c r="W56" s="260"/>
      <c r="X56" s="260"/>
      <c r="Y56" s="263"/>
    </row>
    <row r="57" spans="2:25" ht="15" customHeight="1">
      <c r="Y57" s="264"/>
    </row>
    <row r="58" spans="2:25" ht="38.450000000000003" customHeight="1">
      <c r="B58" s="221" t="s">
        <v>995</v>
      </c>
      <c r="C58" s="221"/>
      <c r="D58" s="221"/>
      <c r="E58" s="221"/>
      <c r="F58" s="221"/>
      <c r="G58" s="221"/>
      <c r="H58" s="221"/>
      <c r="I58" s="221"/>
      <c r="J58" s="221"/>
      <c r="K58" s="221"/>
      <c r="L58" s="221"/>
      <c r="M58" s="221"/>
      <c r="N58" s="221"/>
      <c r="O58" s="221"/>
      <c r="P58" s="221"/>
      <c r="Q58" s="221"/>
      <c r="R58" s="221"/>
      <c r="S58" s="221"/>
      <c r="T58" s="221"/>
      <c r="U58" s="221"/>
      <c r="V58" s="221"/>
      <c r="W58" s="221"/>
      <c r="X58" s="221"/>
      <c r="Y58" s="221"/>
    </row>
    <row r="59" spans="2:25" ht="24" customHeight="1">
      <c r="B59" s="221" t="s">
        <v>881</v>
      </c>
      <c r="C59" s="221"/>
      <c r="D59" s="221"/>
      <c r="E59" s="221"/>
      <c r="F59" s="221"/>
      <c r="G59" s="221"/>
      <c r="H59" s="221"/>
      <c r="I59" s="221"/>
      <c r="J59" s="221"/>
      <c r="K59" s="221"/>
      <c r="L59" s="221"/>
      <c r="M59" s="221"/>
      <c r="N59" s="221"/>
      <c r="O59" s="221"/>
      <c r="P59" s="221"/>
      <c r="Q59" s="221"/>
      <c r="R59" s="221"/>
      <c r="S59" s="221"/>
      <c r="T59" s="221"/>
      <c r="U59" s="221"/>
      <c r="V59" s="221"/>
      <c r="W59" s="221"/>
      <c r="X59" s="221"/>
      <c r="Y59" s="221"/>
    </row>
    <row r="60" spans="2:25" ht="24" customHeight="1">
      <c r="B60" s="221" t="s">
        <v>410</v>
      </c>
      <c r="C60" s="221"/>
      <c r="D60" s="221"/>
      <c r="E60" s="221"/>
      <c r="F60" s="221"/>
      <c r="G60" s="221"/>
      <c r="H60" s="221"/>
      <c r="I60" s="221"/>
      <c r="J60" s="221"/>
      <c r="K60" s="221"/>
      <c r="L60" s="221"/>
      <c r="M60" s="221"/>
      <c r="N60" s="221"/>
      <c r="O60" s="221"/>
      <c r="P60" s="221"/>
      <c r="Q60" s="221"/>
      <c r="R60" s="221"/>
      <c r="S60" s="221"/>
      <c r="T60" s="221"/>
      <c r="U60" s="221"/>
      <c r="V60" s="221"/>
      <c r="W60" s="221"/>
      <c r="X60" s="221"/>
      <c r="Y60" s="221"/>
    </row>
    <row r="61" spans="2:25">
      <c r="B61" s="222" t="s">
        <v>721</v>
      </c>
      <c r="D61" s="226"/>
      <c r="E61" s="226"/>
      <c r="F61" s="226"/>
      <c r="G61" s="226"/>
      <c r="H61" s="226"/>
      <c r="I61" s="226"/>
      <c r="J61" s="226"/>
      <c r="K61" s="226"/>
      <c r="L61" s="226"/>
      <c r="M61" s="226"/>
      <c r="N61" s="226"/>
      <c r="O61" s="226"/>
      <c r="P61" s="226"/>
      <c r="Q61" s="226"/>
      <c r="R61" s="226"/>
      <c r="S61" s="226"/>
      <c r="T61" s="226"/>
      <c r="U61" s="226"/>
      <c r="V61" s="226"/>
      <c r="W61" s="226"/>
      <c r="X61" s="226"/>
      <c r="Y61" s="226"/>
    </row>
    <row r="62" spans="2:25">
      <c r="B62" s="222"/>
      <c r="D62" s="228"/>
      <c r="E62" s="228"/>
      <c r="F62" s="228"/>
      <c r="G62" s="228"/>
      <c r="H62" s="228"/>
      <c r="I62" s="228"/>
      <c r="J62" s="228"/>
      <c r="K62" s="228"/>
      <c r="L62" s="228"/>
      <c r="M62" s="228"/>
      <c r="N62" s="228"/>
      <c r="O62" s="228"/>
      <c r="P62" s="228"/>
      <c r="Q62" s="228"/>
      <c r="R62" s="228"/>
      <c r="S62" s="228"/>
      <c r="T62" s="228"/>
      <c r="U62" s="228"/>
      <c r="V62" s="228"/>
      <c r="W62" s="228"/>
      <c r="X62" s="228"/>
      <c r="Y62" s="228"/>
    </row>
    <row r="122" spans="3:7">
      <c r="C122" s="103"/>
      <c r="D122" s="103"/>
      <c r="E122" s="103"/>
      <c r="F122" s="103"/>
      <c r="G122" s="103"/>
    </row>
    <row r="123" spans="3:7">
      <c r="C123" s="104"/>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1"/>
  <dataValidations count="1">
    <dataValidation type="list" allowBlank="1" showDropDown="0" showInputMessage="1" showErrorMessage="1" sqref="R7 M7 H7:H13 P8:P12">
      <formula1>"□,■"</formula1>
    </dataValidation>
  </dataValidations>
  <pageMargins left="0.7" right="0.7" top="0.75" bottom="0.75" header="0.3" footer="0.3"/>
  <pageSetup paperSize="9" fitToWidth="1" fitToHeight="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dimension ref="A2:AJ969"/>
  <sheetViews>
    <sheetView zoomScaleSheetLayoutView="130" workbookViewId="0"/>
  </sheetViews>
  <sheetFormatPr defaultColWidth="4" defaultRowHeight="13.5"/>
  <cols>
    <col min="1" max="1" width="2.875" style="99" customWidth="1"/>
    <col min="2" max="2" width="2.375" style="99" customWidth="1"/>
    <col min="3" max="3" width="3.5" style="99" customWidth="1"/>
    <col min="4" max="13" width="3.625" style="99" customWidth="1"/>
    <col min="14" max="14" width="4.875" style="99" customWidth="1"/>
    <col min="15" max="15" width="3.625" style="99" customWidth="1"/>
    <col min="16" max="16" width="1.5" style="99" customWidth="1"/>
    <col min="17" max="18" width="3.625" style="99" customWidth="1"/>
    <col min="19" max="19" width="2.75" style="99" customWidth="1"/>
    <col min="20" max="31" width="3.625" style="99" customWidth="1"/>
    <col min="32" max="16384" width="4" style="99"/>
  </cols>
  <sheetData>
    <row r="2" spans="2:31">
      <c r="B2" s="99" t="s">
        <v>1122</v>
      </c>
    </row>
    <row r="3" spans="2:31">
      <c r="U3" s="224"/>
      <c r="X3" s="255" t="s">
        <v>46</v>
      </c>
      <c r="Y3" s="235"/>
      <c r="Z3" s="235"/>
      <c r="AA3" s="255" t="s">
        <v>36</v>
      </c>
      <c r="AB3" s="235"/>
      <c r="AC3" s="255" t="s">
        <v>220</v>
      </c>
      <c r="AD3" s="235"/>
      <c r="AE3" s="255" t="s">
        <v>223</v>
      </c>
    </row>
    <row r="4" spans="2:31">
      <c r="T4" s="276"/>
      <c r="U4" s="276"/>
      <c r="V4" s="276"/>
    </row>
    <row r="5" spans="2:31">
      <c r="B5" s="235" t="s">
        <v>610</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row>
    <row r="6" spans="2:31">
      <c r="B6" s="235" t="s">
        <v>873</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row>
    <row r="7" spans="2:31" ht="23.25" customHeight="1"/>
    <row r="8" spans="2:31" ht="23.25" customHeight="1">
      <c r="B8" s="265" t="s">
        <v>421</v>
      </c>
      <c r="C8" s="265"/>
      <c r="D8" s="265"/>
      <c r="E8" s="265"/>
      <c r="F8" s="215"/>
      <c r="G8" s="249"/>
      <c r="H8" s="249"/>
      <c r="I8" s="249"/>
      <c r="J8" s="249"/>
      <c r="K8" s="249"/>
      <c r="L8" s="249"/>
      <c r="M8" s="249"/>
      <c r="N8" s="249"/>
      <c r="O8" s="249"/>
      <c r="P8" s="249"/>
      <c r="Q8" s="249"/>
      <c r="R8" s="249"/>
      <c r="S8" s="249"/>
      <c r="T8" s="249"/>
      <c r="U8" s="249"/>
      <c r="V8" s="249"/>
      <c r="W8" s="249"/>
      <c r="X8" s="249"/>
      <c r="Y8" s="249"/>
      <c r="Z8" s="249"/>
      <c r="AA8" s="249"/>
      <c r="AB8" s="249"/>
      <c r="AC8" s="249"/>
      <c r="AD8" s="249"/>
      <c r="AE8" s="245"/>
    </row>
    <row r="9" spans="2:31" ht="24.95" customHeight="1">
      <c r="B9" s="265" t="s">
        <v>427</v>
      </c>
      <c r="C9" s="265"/>
      <c r="D9" s="265"/>
      <c r="E9" s="265"/>
      <c r="F9" s="215" t="s">
        <v>4</v>
      </c>
      <c r="G9" s="223" t="s">
        <v>893</v>
      </c>
      <c r="H9" s="223"/>
      <c r="I9" s="223"/>
      <c r="J9" s="223"/>
      <c r="K9" s="249" t="s">
        <v>4</v>
      </c>
      <c r="L9" s="223" t="s">
        <v>33</v>
      </c>
      <c r="M9" s="223"/>
      <c r="N9" s="223"/>
      <c r="O9" s="223"/>
      <c r="P9" s="223"/>
      <c r="Q9" s="249" t="s">
        <v>4</v>
      </c>
      <c r="R9" s="223" t="s">
        <v>424</v>
      </c>
      <c r="S9" s="223"/>
      <c r="T9" s="223"/>
      <c r="U9" s="223"/>
      <c r="V9" s="223"/>
      <c r="W9" s="223"/>
      <c r="X9" s="223"/>
      <c r="Y9" s="223"/>
      <c r="Z9" s="223"/>
      <c r="AA9" s="223"/>
      <c r="AB9" s="223"/>
      <c r="AC9" s="223"/>
      <c r="AD9" s="241"/>
      <c r="AE9" s="261"/>
    </row>
    <row r="10" spans="2:31" ht="24.95" customHeight="1">
      <c r="B10" s="243" t="s">
        <v>732</v>
      </c>
      <c r="C10" s="247"/>
      <c r="D10" s="247"/>
      <c r="E10" s="250"/>
      <c r="F10" s="235" t="s">
        <v>4</v>
      </c>
      <c r="G10" s="224" t="s">
        <v>895</v>
      </c>
      <c r="H10" s="224"/>
      <c r="I10" s="224"/>
      <c r="J10" s="224"/>
      <c r="K10" s="224"/>
      <c r="L10" s="224"/>
      <c r="M10" s="224"/>
      <c r="N10" s="224"/>
      <c r="O10" s="224"/>
      <c r="Q10" s="256"/>
      <c r="R10" s="247" t="s">
        <v>4</v>
      </c>
      <c r="S10" s="224" t="s">
        <v>897</v>
      </c>
      <c r="T10" s="224"/>
      <c r="U10" s="224"/>
      <c r="V10" s="224"/>
      <c r="W10" s="280"/>
      <c r="X10" s="280"/>
      <c r="Y10" s="280"/>
      <c r="Z10" s="280"/>
      <c r="AA10" s="280"/>
      <c r="AB10" s="280"/>
      <c r="AC10" s="280"/>
      <c r="AD10" s="256"/>
      <c r="AE10" s="258"/>
    </row>
    <row r="11" spans="2:31" ht="24.95" customHeight="1">
      <c r="B11" s="216"/>
      <c r="C11" s="235"/>
      <c r="D11" s="235"/>
      <c r="E11" s="251"/>
      <c r="F11" s="235" t="s">
        <v>4</v>
      </c>
      <c r="G11" s="224" t="s">
        <v>898</v>
      </c>
      <c r="H11" s="224"/>
      <c r="I11" s="224"/>
      <c r="J11" s="224"/>
      <c r="K11" s="224"/>
      <c r="L11" s="224"/>
      <c r="M11" s="224"/>
      <c r="N11" s="224"/>
      <c r="O11" s="224"/>
      <c r="R11" s="235" t="s">
        <v>4</v>
      </c>
      <c r="S11" s="224" t="s">
        <v>568</v>
      </c>
      <c r="T11" s="224"/>
      <c r="U11" s="224"/>
      <c r="V11" s="224"/>
      <c r="W11" s="224"/>
      <c r="X11" s="224"/>
      <c r="Y11" s="224"/>
      <c r="Z11" s="224"/>
      <c r="AA11" s="224"/>
      <c r="AB11" s="224"/>
      <c r="AC11" s="224"/>
      <c r="AE11" s="283"/>
    </row>
    <row r="12" spans="2:31" ht="24.95" customHeight="1">
      <c r="B12" s="265" t="s">
        <v>368</v>
      </c>
      <c r="C12" s="265"/>
      <c r="D12" s="265"/>
      <c r="E12" s="265"/>
      <c r="F12" s="215" t="s">
        <v>4</v>
      </c>
      <c r="G12" s="223" t="s">
        <v>492</v>
      </c>
      <c r="H12" s="272"/>
      <c r="I12" s="272"/>
      <c r="J12" s="272"/>
      <c r="K12" s="272"/>
      <c r="L12" s="272"/>
      <c r="M12" s="272"/>
      <c r="N12" s="272"/>
      <c r="O12" s="272"/>
      <c r="P12" s="272"/>
      <c r="Q12" s="241"/>
      <c r="R12" s="249" t="s">
        <v>4</v>
      </c>
      <c r="S12" s="223" t="s">
        <v>900</v>
      </c>
      <c r="T12" s="272"/>
      <c r="U12" s="272"/>
      <c r="V12" s="272"/>
      <c r="W12" s="272"/>
      <c r="X12" s="272"/>
      <c r="Y12" s="272"/>
      <c r="Z12" s="272"/>
      <c r="AA12" s="272"/>
      <c r="AB12" s="272"/>
      <c r="AC12" s="272"/>
      <c r="AD12" s="241"/>
      <c r="AE12" s="261"/>
    </row>
    <row r="13" spans="2:31" ht="24.95" customHeight="1"/>
    <row r="14" spans="2:31" ht="24.95" customHeight="1">
      <c r="B14" s="234"/>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61"/>
      <c r="AA14" s="215"/>
      <c r="AB14" s="249" t="s">
        <v>438</v>
      </c>
      <c r="AC14" s="249" t="s">
        <v>348</v>
      </c>
      <c r="AD14" s="249" t="s">
        <v>442</v>
      </c>
      <c r="AE14" s="261"/>
    </row>
    <row r="15" spans="2:31" ht="24.95" customHeight="1">
      <c r="B15" s="253" t="s">
        <v>901</v>
      </c>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81"/>
      <c r="AA15" s="243"/>
      <c r="AB15" s="247"/>
      <c r="AC15" s="247"/>
      <c r="AD15" s="256"/>
      <c r="AE15" s="258"/>
    </row>
    <row r="16" spans="2:31" ht="30.75" customHeight="1">
      <c r="B16" s="266"/>
      <c r="C16" s="267" t="s">
        <v>902</v>
      </c>
      <c r="D16" s="99" t="s">
        <v>576</v>
      </c>
      <c r="Z16" s="282"/>
      <c r="AA16" s="284"/>
      <c r="AB16" s="235" t="s">
        <v>4</v>
      </c>
      <c r="AC16" s="235" t="s">
        <v>348</v>
      </c>
      <c r="AD16" s="235" t="s">
        <v>4</v>
      </c>
      <c r="AE16" s="283"/>
    </row>
    <row r="17" spans="2:31">
      <c r="B17" s="266"/>
      <c r="D17" s="99" t="s">
        <v>607</v>
      </c>
      <c r="Z17" s="231"/>
      <c r="AA17" s="216"/>
      <c r="AB17" s="235"/>
      <c r="AC17" s="235"/>
      <c r="AE17" s="283"/>
    </row>
    <row r="18" spans="2:31">
      <c r="B18" s="266"/>
      <c r="Z18" s="231"/>
      <c r="AA18" s="216"/>
      <c r="AB18" s="235"/>
      <c r="AC18" s="235"/>
      <c r="AE18" s="283"/>
    </row>
    <row r="19" spans="2:31">
      <c r="B19" s="266"/>
      <c r="D19" s="269" t="s">
        <v>74</v>
      </c>
      <c r="E19" s="223"/>
      <c r="F19" s="223"/>
      <c r="G19" s="223"/>
      <c r="H19" s="223"/>
      <c r="I19" s="223"/>
      <c r="J19" s="223"/>
      <c r="K19" s="223"/>
      <c r="L19" s="223"/>
      <c r="M19" s="223"/>
      <c r="N19" s="223"/>
      <c r="O19" s="241"/>
      <c r="P19" s="241"/>
      <c r="Q19" s="241"/>
      <c r="R19" s="241"/>
      <c r="S19" s="223"/>
      <c r="T19" s="223"/>
      <c r="U19" s="215"/>
      <c r="V19" s="249"/>
      <c r="W19" s="249"/>
      <c r="X19" s="241" t="s">
        <v>258</v>
      </c>
      <c r="Y19" s="266"/>
      <c r="Z19" s="231"/>
      <c r="AA19" s="216"/>
      <c r="AB19" s="235"/>
      <c r="AC19" s="235"/>
      <c r="AE19" s="283"/>
    </row>
    <row r="20" spans="2:31">
      <c r="B20" s="266"/>
      <c r="D20" s="269" t="s">
        <v>1098</v>
      </c>
      <c r="E20" s="223"/>
      <c r="F20" s="223"/>
      <c r="G20" s="223"/>
      <c r="H20" s="223"/>
      <c r="I20" s="223"/>
      <c r="J20" s="223"/>
      <c r="K20" s="223"/>
      <c r="L20" s="223"/>
      <c r="M20" s="223"/>
      <c r="N20" s="223"/>
      <c r="O20" s="241"/>
      <c r="P20" s="241"/>
      <c r="Q20" s="241"/>
      <c r="R20" s="241"/>
      <c r="S20" s="223"/>
      <c r="T20" s="223"/>
      <c r="U20" s="215"/>
      <c r="V20" s="249"/>
      <c r="W20" s="249"/>
      <c r="X20" s="241" t="s">
        <v>258</v>
      </c>
      <c r="Y20" s="266"/>
      <c r="Z20" s="283"/>
      <c r="AA20" s="216"/>
      <c r="AB20" s="235"/>
      <c r="AC20" s="235"/>
      <c r="AE20" s="283"/>
    </row>
    <row r="21" spans="2:31">
      <c r="B21" s="266"/>
      <c r="D21" s="269" t="s">
        <v>127</v>
      </c>
      <c r="E21" s="223"/>
      <c r="F21" s="223"/>
      <c r="G21" s="223"/>
      <c r="H21" s="223"/>
      <c r="I21" s="223"/>
      <c r="J21" s="223"/>
      <c r="K21" s="223"/>
      <c r="L21" s="223"/>
      <c r="M21" s="223"/>
      <c r="N21" s="223"/>
      <c r="O21" s="241"/>
      <c r="P21" s="241"/>
      <c r="Q21" s="241"/>
      <c r="R21" s="241"/>
      <c r="S21" s="223"/>
      <c r="T21" s="277" t="str">
        <f>(IFERROR(ROUNDDOWN(T20/T19*100,0),""))</f>
        <v/>
      </c>
      <c r="U21" s="278" t="str">
        <f>(IFERROR(ROUNDDOWN(U20/U19*100,0),""))</f>
        <v/>
      </c>
      <c r="V21" s="279"/>
      <c r="W21" s="279"/>
      <c r="X21" s="241" t="s">
        <v>91</v>
      </c>
      <c r="Y21" s="266"/>
      <c r="Z21" s="251"/>
      <c r="AA21" s="216"/>
      <c r="AB21" s="235"/>
      <c r="AC21" s="235"/>
      <c r="AE21" s="283"/>
    </row>
    <row r="22" spans="2:31" ht="13.5" customHeight="1">
      <c r="B22" s="266"/>
      <c r="D22" s="99" t="s">
        <v>493</v>
      </c>
      <c r="Z22" s="251"/>
      <c r="AA22" s="216"/>
      <c r="AB22" s="235"/>
      <c r="AC22" s="235"/>
      <c r="AE22" s="283"/>
    </row>
    <row r="23" spans="2:31">
      <c r="B23" s="266"/>
      <c r="Z23" s="251"/>
      <c r="AA23" s="216"/>
      <c r="AB23" s="235"/>
      <c r="AC23" s="235"/>
      <c r="AE23" s="283"/>
    </row>
    <row r="24" spans="2:31">
      <c r="B24" s="266"/>
      <c r="Z24" s="251"/>
      <c r="AA24" s="216"/>
      <c r="AB24" s="235"/>
      <c r="AC24" s="235"/>
      <c r="AE24" s="283"/>
    </row>
    <row r="25" spans="2:31">
      <c r="B25" s="266"/>
      <c r="C25" s="267" t="s">
        <v>903</v>
      </c>
      <c r="D25" s="99" t="s">
        <v>444</v>
      </c>
      <c r="Z25" s="282"/>
      <c r="AA25" s="216"/>
      <c r="AB25" s="235" t="s">
        <v>4</v>
      </c>
      <c r="AC25" s="235" t="s">
        <v>348</v>
      </c>
      <c r="AD25" s="235" t="s">
        <v>4</v>
      </c>
      <c r="AE25" s="283"/>
    </row>
    <row r="26" spans="2:31">
      <c r="B26" s="266"/>
      <c r="C26" s="267"/>
      <c r="D26" s="99" t="s">
        <v>904</v>
      </c>
      <c r="Z26" s="282"/>
      <c r="AA26" s="216"/>
      <c r="AB26" s="235"/>
      <c r="AC26" s="235"/>
      <c r="AD26" s="235"/>
      <c r="AE26" s="283"/>
    </row>
    <row r="27" spans="2:31">
      <c r="B27" s="266"/>
      <c r="C27" s="267"/>
      <c r="D27" s="99" t="s">
        <v>905</v>
      </c>
      <c r="Z27" s="282"/>
      <c r="AA27" s="284"/>
      <c r="AB27" s="235"/>
      <c r="AC27" s="285"/>
      <c r="AE27" s="283"/>
    </row>
    <row r="28" spans="2:31">
      <c r="B28" s="266"/>
      <c r="Z28" s="251"/>
      <c r="AA28" s="216"/>
      <c r="AB28" s="235"/>
      <c r="AC28" s="235"/>
      <c r="AE28" s="283"/>
    </row>
    <row r="29" spans="2:31">
      <c r="B29" s="266"/>
      <c r="C29" s="267"/>
      <c r="D29" s="269" t="s">
        <v>473</v>
      </c>
      <c r="E29" s="223"/>
      <c r="F29" s="223"/>
      <c r="G29" s="223"/>
      <c r="H29" s="223"/>
      <c r="I29" s="223"/>
      <c r="J29" s="223"/>
      <c r="K29" s="223"/>
      <c r="L29" s="223"/>
      <c r="M29" s="223"/>
      <c r="N29" s="223"/>
      <c r="O29" s="241"/>
      <c r="P29" s="241"/>
      <c r="Q29" s="241"/>
      <c r="R29" s="241"/>
      <c r="S29" s="241"/>
      <c r="T29" s="261"/>
      <c r="U29" s="215"/>
      <c r="V29" s="249"/>
      <c r="W29" s="249"/>
      <c r="X29" s="261" t="s">
        <v>258</v>
      </c>
      <c r="Y29" s="266"/>
      <c r="Z29" s="251"/>
      <c r="AA29" s="216"/>
      <c r="AB29" s="235"/>
      <c r="AC29" s="235"/>
      <c r="AE29" s="283"/>
    </row>
    <row r="30" spans="2:31">
      <c r="B30" s="266"/>
      <c r="C30" s="267"/>
      <c r="D30" s="224"/>
      <c r="E30" s="224"/>
      <c r="F30" s="224"/>
      <c r="G30" s="224"/>
      <c r="H30" s="224"/>
      <c r="I30" s="224"/>
      <c r="J30" s="224"/>
      <c r="K30" s="224"/>
      <c r="L30" s="224"/>
      <c r="M30" s="224"/>
      <c r="N30" s="224"/>
      <c r="U30" s="235"/>
      <c r="V30" s="235"/>
      <c r="W30" s="235"/>
      <c r="Z30" s="251"/>
      <c r="AA30" s="216"/>
      <c r="AB30" s="235"/>
      <c r="AC30" s="235"/>
      <c r="AE30" s="283"/>
    </row>
    <row r="31" spans="2:31">
      <c r="B31" s="266"/>
      <c r="C31" s="267"/>
      <c r="D31" s="270" t="s">
        <v>906</v>
      </c>
      <c r="Z31" s="251"/>
      <c r="AA31" s="216"/>
      <c r="AB31" s="235"/>
      <c r="AC31" s="235"/>
      <c r="AE31" s="283"/>
    </row>
    <row r="32" spans="2:31" ht="13.5" customHeight="1">
      <c r="B32" s="266"/>
      <c r="C32" s="267"/>
      <c r="D32" s="271" t="s">
        <v>1165</v>
      </c>
      <c r="E32" s="271"/>
      <c r="F32" s="271"/>
      <c r="G32" s="271"/>
      <c r="H32" s="271"/>
      <c r="I32" s="271"/>
      <c r="J32" s="271"/>
      <c r="K32" s="271"/>
      <c r="L32" s="271"/>
      <c r="M32" s="271"/>
      <c r="N32" s="271"/>
      <c r="O32" s="271" t="s">
        <v>212</v>
      </c>
      <c r="P32" s="271"/>
      <c r="Q32" s="271"/>
      <c r="R32" s="271"/>
      <c r="S32" s="271"/>
      <c r="Z32" s="251"/>
      <c r="AA32" s="216"/>
      <c r="AB32" s="235"/>
      <c r="AC32" s="235"/>
      <c r="AE32" s="283"/>
    </row>
    <row r="33" spans="2:36">
      <c r="B33" s="266"/>
      <c r="C33" s="267"/>
      <c r="D33" s="271" t="s">
        <v>909</v>
      </c>
      <c r="E33" s="271"/>
      <c r="F33" s="271"/>
      <c r="G33" s="271"/>
      <c r="H33" s="271"/>
      <c r="I33" s="271"/>
      <c r="J33" s="271"/>
      <c r="K33" s="271"/>
      <c r="L33" s="271"/>
      <c r="M33" s="271"/>
      <c r="N33" s="271"/>
      <c r="O33" s="271" t="s">
        <v>910</v>
      </c>
      <c r="P33" s="271"/>
      <c r="Q33" s="271"/>
      <c r="R33" s="271"/>
      <c r="S33" s="271"/>
      <c r="Z33" s="251"/>
      <c r="AA33" s="216"/>
      <c r="AB33" s="235"/>
      <c r="AC33" s="235"/>
      <c r="AE33" s="283"/>
    </row>
    <row r="34" spans="2:36" ht="13.5" customHeight="1">
      <c r="B34" s="266"/>
      <c r="C34" s="267"/>
      <c r="D34" s="271" t="s">
        <v>912</v>
      </c>
      <c r="E34" s="271"/>
      <c r="F34" s="271"/>
      <c r="G34" s="271"/>
      <c r="H34" s="271"/>
      <c r="I34" s="271"/>
      <c r="J34" s="271"/>
      <c r="K34" s="271"/>
      <c r="L34" s="271"/>
      <c r="M34" s="271"/>
      <c r="N34" s="271"/>
      <c r="O34" s="271" t="s">
        <v>913</v>
      </c>
      <c r="P34" s="271"/>
      <c r="Q34" s="271"/>
      <c r="R34" s="271"/>
      <c r="S34" s="271"/>
      <c r="Z34" s="251"/>
      <c r="AA34" s="216"/>
      <c r="AB34" s="235"/>
      <c r="AC34" s="235"/>
      <c r="AE34" s="283"/>
    </row>
    <row r="35" spans="2:36">
      <c r="B35" s="266"/>
      <c r="C35" s="267"/>
      <c r="D35" s="271" t="s">
        <v>914</v>
      </c>
      <c r="E35" s="271"/>
      <c r="F35" s="271"/>
      <c r="G35" s="271"/>
      <c r="H35" s="271"/>
      <c r="I35" s="271"/>
      <c r="J35" s="271"/>
      <c r="K35" s="271"/>
      <c r="L35" s="271"/>
      <c r="M35" s="271"/>
      <c r="N35" s="271"/>
      <c r="O35" s="271" t="s">
        <v>780</v>
      </c>
      <c r="P35" s="271"/>
      <c r="Q35" s="271"/>
      <c r="R35" s="271"/>
      <c r="S35" s="271"/>
      <c r="Z35" s="251"/>
      <c r="AA35" s="216"/>
      <c r="AB35" s="235"/>
      <c r="AC35" s="235"/>
      <c r="AE35" s="283"/>
    </row>
    <row r="36" spans="2:36">
      <c r="B36" s="266"/>
      <c r="C36" s="267"/>
      <c r="D36" s="271" t="s">
        <v>915</v>
      </c>
      <c r="E36" s="271"/>
      <c r="F36" s="271"/>
      <c r="G36" s="271"/>
      <c r="H36" s="271"/>
      <c r="I36" s="271"/>
      <c r="J36" s="271"/>
      <c r="K36" s="271"/>
      <c r="L36" s="271"/>
      <c r="M36" s="271"/>
      <c r="N36" s="271"/>
      <c r="O36" s="271" t="s">
        <v>105</v>
      </c>
      <c r="P36" s="271"/>
      <c r="Q36" s="271"/>
      <c r="R36" s="271"/>
      <c r="S36" s="271"/>
      <c r="Z36" s="251"/>
      <c r="AA36" s="216"/>
      <c r="AB36" s="235"/>
      <c r="AC36" s="235"/>
      <c r="AE36" s="283"/>
    </row>
    <row r="37" spans="2:36">
      <c r="B37" s="266"/>
      <c r="C37" s="267"/>
      <c r="D37" s="271" t="s">
        <v>128</v>
      </c>
      <c r="E37" s="271"/>
      <c r="F37" s="271"/>
      <c r="G37" s="271"/>
      <c r="H37" s="271"/>
      <c r="I37" s="271"/>
      <c r="J37" s="271"/>
      <c r="K37" s="271"/>
      <c r="L37" s="271"/>
      <c r="M37" s="271"/>
      <c r="N37" s="271"/>
      <c r="O37" s="271" t="s">
        <v>293</v>
      </c>
      <c r="P37" s="271"/>
      <c r="Q37" s="271"/>
      <c r="R37" s="271"/>
      <c r="S37" s="271"/>
      <c r="Z37" s="251"/>
      <c r="AA37" s="216"/>
      <c r="AB37" s="235"/>
      <c r="AC37" s="235"/>
      <c r="AE37" s="283"/>
    </row>
    <row r="38" spans="2:36">
      <c r="B38" s="266"/>
      <c r="C38" s="267"/>
      <c r="D38" s="271" t="s">
        <v>428</v>
      </c>
      <c r="E38" s="271"/>
      <c r="F38" s="271"/>
      <c r="G38" s="271"/>
      <c r="H38" s="271"/>
      <c r="I38" s="271"/>
      <c r="J38" s="271"/>
      <c r="K38" s="271"/>
      <c r="L38" s="271"/>
      <c r="M38" s="271"/>
      <c r="N38" s="271"/>
      <c r="O38" s="271" t="s">
        <v>837</v>
      </c>
      <c r="P38" s="271"/>
      <c r="Q38" s="271"/>
      <c r="R38" s="271"/>
      <c r="S38" s="274"/>
      <c r="T38" s="266"/>
      <c r="Z38" s="251"/>
      <c r="AA38" s="216"/>
      <c r="AB38" s="235"/>
      <c r="AC38" s="235"/>
      <c r="AE38" s="283"/>
    </row>
    <row r="39" spans="2:36">
      <c r="B39" s="266"/>
      <c r="C39" s="267"/>
      <c r="D39" s="271" t="s">
        <v>916</v>
      </c>
      <c r="E39" s="271"/>
      <c r="F39" s="271"/>
      <c r="G39" s="271"/>
      <c r="H39" s="271"/>
      <c r="I39" s="271"/>
      <c r="J39" s="271"/>
      <c r="K39" s="271"/>
      <c r="L39" s="271"/>
      <c r="M39" s="271"/>
      <c r="N39" s="271"/>
      <c r="O39" s="273" t="s">
        <v>916</v>
      </c>
      <c r="P39" s="273"/>
      <c r="Q39" s="273"/>
      <c r="R39" s="273"/>
      <c r="S39" s="273"/>
      <c r="Z39" s="231"/>
      <c r="AA39" s="216"/>
      <c r="AB39" s="235"/>
      <c r="AC39" s="235"/>
      <c r="AE39" s="283"/>
    </row>
    <row r="40" spans="2:36">
      <c r="B40" s="266"/>
      <c r="C40" s="267"/>
      <c r="J40" s="235"/>
      <c r="K40" s="235"/>
      <c r="L40" s="235"/>
      <c r="M40" s="235"/>
      <c r="N40" s="235"/>
      <c r="O40" s="235"/>
      <c r="P40" s="235"/>
      <c r="Q40" s="235"/>
      <c r="R40" s="235"/>
      <c r="S40" s="235"/>
      <c r="T40" s="235"/>
      <c r="U40" s="235"/>
      <c r="V40" s="235"/>
      <c r="Z40" s="231"/>
      <c r="AA40" s="216"/>
      <c r="AB40" s="235"/>
      <c r="AC40" s="235"/>
      <c r="AE40" s="283"/>
    </row>
    <row r="41" spans="2:36">
      <c r="B41" s="266"/>
      <c r="C41" s="267" t="s">
        <v>917</v>
      </c>
      <c r="D41" s="99" t="s">
        <v>918</v>
      </c>
      <c r="Z41" s="282"/>
      <c r="AA41" s="284"/>
      <c r="AB41" s="235" t="s">
        <v>4</v>
      </c>
      <c r="AC41" s="235" t="s">
        <v>348</v>
      </c>
      <c r="AD41" s="235" t="s">
        <v>4</v>
      </c>
      <c r="AE41" s="283"/>
    </row>
    <row r="42" spans="2:36">
      <c r="B42" s="266"/>
      <c r="D42" s="99" t="s">
        <v>755</v>
      </c>
      <c r="Z42" s="251"/>
      <c r="AA42" s="216"/>
      <c r="AB42" s="235"/>
      <c r="AC42" s="235"/>
      <c r="AE42" s="283"/>
    </row>
    <row r="43" spans="2:36">
      <c r="B43" s="266"/>
      <c r="Z43" s="231"/>
      <c r="AA43" s="216"/>
      <c r="AB43" s="235"/>
      <c r="AC43" s="235"/>
      <c r="AE43" s="283"/>
    </row>
    <row r="44" spans="2:36">
      <c r="B44" s="266" t="s">
        <v>207</v>
      </c>
      <c r="Z44" s="251"/>
      <c r="AA44" s="216"/>
      <c r="AB44" s="235"/>
      <c r="AC44" s="235"/>
      <c r="AE44" s="283"/>
    </row>
    <row r="45" spans="2:36" ht="14.25" customHeight="1">
      <c r="B45" s="266"/>
      <c r="C45" s="267" t="s">
        <v>902</v>
      </c>
      <c r="D45" s="99" t="s">
        <v>1166</v>
      </c>
      <c r="Z45" s="282"/>
      <c r="AA45" s="284"/>
      <c r="AB45" s="235" t="s">
        <v>4</v>
      </c>
      <c r="AC45" s="235" t="s">
        <v>348</v>
      </c>
      <c r="AD45" s="235" t="s">
        <v>4</v>
      </c>
      <c r="AE45" s="283"/>
    </row>
    <row r="46" spans="2:36">
      <c r="B46" s="266"/>
      <c r="D46" s="99" t="s">
        <v>675</v>
      </c>
      <c r="Z46" s="251"/>
      <c r="AA46" s="216"/>
      <c r="AB46" s="235"/>
      <c r="AC46" s="235"/>
      <c r="AE46" s="283"/>
    </row>
    <row r="47" spans="2:36">
      <c r="B47" s="266"/>
      <c r="W47" s="275"/>
      <c r="Z47" s="283"/>
      <c r="AA47" s="216"/>
      <c r="AB47" s="235"/>
      <c r="AC47" s="235"/>
      <c r="AE47" s="283"/>
      <c r="AJ47" s="264"/>
    </row>
    <row r="48" spans="2:36">
      <c r="B48" s="266"/>
      <c r="C48" s="267" t="s">
        <v>903</v>
      </c>
      <c r="D48" s="99" t="s">
        <v>680</v>
      </c>
      <c r="Z48" s="283"/>
      <c r="AA48" s="216"/>
      <c r="AB48" s="235"/>
      <c r="AC48" s="235"/>
      <c r="AE48" s="283"/>
      <c r="AJ48" s="264"/>
    </row>
    <row r="49" spans="2:36" ht="17.25" customHeight="1">
      <c r="B49" s="266"/>
      <c r="D49" s="99" t="s">
        <v>1167</v>
      </c>
      <c r="Z49" s="283"/>
      <c r="AA49" s="216"/>
      <c r="AB49" s="235"/>
      <c r="AC49" s="235"/>
      <c r="AE49" s="283"/>
      <c r="AJ49" s="264"/>
    </row>
    <row r="50" spans="2:36" ht="18.75" customHeight="1">
      <c r="B50" s="266"/>
      <c r="Z50" s="283"/>
      <c r="AA50" s="216"/>
      <c r="AB50" s="235"/>
      <c r="AC50" s="235"/>
      <c r="AE50" s="283"/>
      <c r="AJ50" s="264"/>
    </row>
    <row r="51" spans="2:36" ht="13.5" customHeight="1">
      <c r="B51" s="266"/>
      <c r="D51" s="269" t="s">
        <v>74</v>
      </c>
      <c r="E51" s="223"/>
      <c r="F51" s="223"/>
      <c r="G51" s="223"/>
      <c r="H51" s="223"/>
      <c r="I51" s="223"/>
      <c r="J51" s="223"/>
      <c r="K51" s="223"/>
      <c r="L51" s="223"/>
      <c r="M51" s="223"/>
      <c r="N51" s="223"/>
      <c r="O51" s="241"/>
      <c r="P51" s="241"/>
      <c r="Q51" s="241"/>
      <c r="R51" s="241"/>
      <c r="S51" s="223"/>
      <c r="T51" s="223"/>
      <c r="U51" s="215"/>
      <c r="V51" s="249"/>
      <c r="W51" s="249"/>
      <c r="X51" s="241" t="s">
        <v>258</v>
      </c>
      <c r="Y51" s="266"/>
      <c r="Z51" s="283"/>
      <c r="AA51" s="216"/>
      <c r="AB51" s="235"/>
      <c r="AC51" s="235"/>
      <c r="AE51" s="283"/>
      <c r="AJ51" s="264"/>
    </row>
    <row r="52" spans="2:36">
      <c r="B52" s="266"/>
      <c r="D52" s="269" t="s">
        <v>889</v>
      </c>
      <c r="E52" s="223"/>
      <c r="F52" s="223"/>
      <c r="G52" s="223"/>
      <c r="H52" s="223"/>
      <c r="I52" s="223"/>
      <c r="J52" s="223"/>
      <c r="K52" s="223"/>
      <c r="L52" s="223"/>
      <c r="M52" s="223"/>
      <c r="N52" s="223"/>
      <c r="O52" s="241"/>
      <c r="P52" s="241"/>
      <c r="Q52" s="241"/>
      <c r="R52" s="241"/>
      <c r="S52" s="223"/>
      <c r="T52" s="223"/>
      <c r="U52" s="215"/>
      <c r="V52" s="249"/>
      <c r="W52" s="249"/>
      <c r="X52" s="241" t="s">
        <v>258</v>
      </c>
      <c r="Y52" s="266"/>
      <c r="Z52" s="283"/>
      <c r="AA52" s="216"/>
      <c r="AB52" s="235"/>
      <c r="AC52" s="235"/>
      <c r="AE52" s="283"/>
      <c r="AJ52" s="264"/>
    </row>
    <row r="53" spans="2:36">
      <c r="B53" s="266"/>
      <c r="D53" s="269" t="s">
        <v>127</v>
      </c>
      <c r="E53" s="223"/>
      <c r="F53" s="223"/>
      <c r="G53" s="223"/>
      <c r="H53" s="223"/>
      <c r="I53" s="223"/>
      <c r="J53" s="223"/>
      <c r="K53" s="223"/>
      <c r="L53" s="223"/>
      <c r="M53" s="223"/>
      <c r="N53" s="223"/>
      <c r="O53" s="241"/>
      <c r="P53" s="241"/>
      <c r="Q53" s="241"/>
      <c r="R53" s="241"/>
      <c r="S53" s="223"/>
      <c r="T53" s="277" t="str">
        <f>(IFERROR(ROUNDDOWN(T52/T51*100,0),""))</f>
        <v/>
      </c>
      <c r="U53" s="278" t="str">
        <f>(IFERROR(ROUNDDOWN(U52/U51*100,0),""))</f>
        <v/>
      </c>
      <c r="V53" s="279"/>
      <c r="W53" s="279"/>
      <c r="X53" s="241" t="s">
        <v>91</v>
      </c>
      <c r="Y53" s="266"/>
      <c r="Z53" s="283"/>
      <c r="AA53" s="216"/>
      <c r="AB53" s="235"/>
      <c r="AC53" s="235"/>
      <c r="AE53" s="283"/>
      <c r="AJ53" s="264"/>
    </row>
    <row r="54" spans="2:36">
      <c r="B54" s="266"/>
      <c r="D54" s="99" t="s">
        <v>493</v>
      </c>
      <c r="Z54" s="283"/>
      <c r="AA54" s="216"/>
      <c r="AB54" s="235"/>
      <c r="AC54" s="235"/>
      <c r="AE54" s="283"/>
      <c r="AJ54" s="264"/>
    </row>
    <row r="55" spans="2:36">
      <c r="B55" s="266"/>
      <c r="W55" s="275"/>
      <c r="Z55" s="283"/>
      <c r="AA55" s="216"/>
      <c r="AB55" s="235"/>
      <c r="AC55" s="235"/>
      <c r="AE55" s="283"/>
      <c r="AJ55" s="264"/>
    </row>
    <row r="56" spans="2:36">
      <c r="B56" s="266"/>
      <c r="C56" s="267" t="s">
        <v>917</v>
      </c>
      <c r="D56" s="99" t="s">
        <v>522</v>
      </c>
      <c r="Z56" s="282"/>
      <c r="AA56" s="284"/>
      <c r="AB56" s="235" t="s">
        <v>4</v>
      </c>
      <c r="AC56" s="235" t="s">
        <v>348</v>
      </c>
      <c r="AD56" s="235" t="s">
        <v>4</v>
      </c>
      <c r="AE56" s="283"/>
    </row>
    <row r="57" spans="2:36">
      <c r="B57" s="266"/>
      <c r="D57" s="99" t="s">
        <v>899</v>
      </c>
      <c r="E57" s="224"/>
      <c r="F57" s="224"/>
      <c r="G57" s="224"/>
      <c r="H57" s="224"/>
      <c r="I57" s="224"/>
      <c r="J57" s="224"/>
      <c r="K57" s="224"/>
      <c r="L57" s="224"/>
      <c r="M57" s="224"/>
      <c r="N57" s="224"/>
      <c r="O57" s="264"/>
      <c r="P57" s="264"/>
      <c r="Q57" s="264"/>
      <c r="Z57" s="251"/>
      <c r="AA57" s="216"/>
      <c r="AB57" s="235"/>
      <c r="AC57" s="235"/>
      <c r="AE57" s="283"/>
    </row>
    <row r="58" spans="2:36">
      <c r="B58" s="266"/>
      <c r="D58" s="235"/>
      <c r="E58" s="264"/>
      <c r="F58" s="264"/>
      <c r="G58" s="264"/>
      <c r="H58" s="264"/>
      <c r="I58" s="264"/>
      <c r="J58" s="264"/>
      <c r="K58" s="264"/>
      <c r="L58" s="264"/>
      <c r="M58" s="264"/>
      <c r="N58" s="264"/>
      <c r="Q58" s="235"/>
      <c r="S58" s="275"/>
      <c r="T58" s="275"/>
      <c r="U58" s="275"/>
      <c r="V58" s="275"/>
      <c r="Z58" s="231"/>
      <c r="AA58" s="216"/>
      <c r="AB58" s="235"/>
      <c r="AC58" s="235"/>
      <c r="AE58" s="283"/>
    </row>
    <row r="59" spans="2:36">
      <c r="B59" s="266"/>
      <c r="C59" s="267" t="s">
        <v>919</v>
      </c>
      <c r="D59" s="99" t="s">
        <v>510</v>
      </c>
      <c r="Z59" s="282"/>
      <c r="AA59" s="284"/>
      <c r="AB59" s="235" t="s">
        <v>4</v>
      </c>
      <c r="AC59" s="235" t="s">
        <v>348</v>
      </c>
      <c r="AD59" s="235" t="s">
        <v>4</v>
      </c>
      <c r="AE59" s="283"/>
    </row>
    <row r="60" spans="2:36">
      <c r="B60" s="254"/>
      <c r="C60" s="268"/>
      <c r="D60" s="257" t="s">
        <v>921</v>
      </c>
      <c r="E60" s="257"/>
      <c r="F60" s="257"/>
      <c r="G60" s="257"/>
      <c r="H60" s="257"/>
      <c r="I60" s="257"/>
      <c r="J60" s="257"/>
      <c r="K60" s="257"/>
      <c r="L60" s="257"/>
      <c r="M60" s="257"/>
      <c r="N60" s="257"/>
      <c r="O60" s="257"/>
      <c r="P60" s="257"/>
      <c r="Q60" s="257"/>
      <c r="R60" s="257"/>
      <c r="S60" s="257"/>
      <c r="T60" s="257"/>
      <c r="U60" s="257"/>
      <c r="V60" s="257"/>
      <c r="W60" s="257"/>
      <c r="X60" s="257"/>
      <c r="Y60" s="257"/>
      <c r="Z60" s="259"/>
      <c r="AA60" s="244"/>
      <c r="AB60" s="248"/>
      <c r="AC60" s="248"/>
      <c r="AD60" s="257"/>
      <c r="AE60" s="259"/>
    </row>
    <row r="61" spans="2:36">
      <c r="B61" s="99" t="s">
        <v>922</v>
      </c>
    </row>
    <row r="62" spans="2:36">
      <c r="C62" s="99" t="s">
        <v>596</v>
      </c>
    </row>
    <row r="63" spans="2:36">
      <c r="B63" s="99" t="s">
        <v>578</v>
      </c>
    </row>
    <row r="64" spans="2:36">
      <c r="C64" s="99" t="s">
        <v>382</v>
      </c>
    </row>
    <row r="65" spans="2:11">
      <c r="C65" s="99" t="s">
        <v>924</v>
      </c>
    </row>
    <row r="66" spans="2:11">
      <c r="C66" s="99" t="s">
        <v>809</v>
      </c>
      <c r="K66" s="99" t="s">
        <v>926</v>
      </c>
    </row>
    <row r="67" spans="2:11">
      <c r="K67" s="99" t="s">
        <v>714</v>
      </c>
    </row>
    <row r="68" spans="2:11">
      <c r="K68" s="99" t="s">
        <v>141</v>
      </c>
    </row>
    <row r="69" spans="2:11">
      <c r="K69" s="99" t="s">
        <v>927</v>
      </c>
    </row>
    <row r="70" spans="2:11">
      <c r="K70" s="99" t="s">
        <v>931</v>
      </c>
    </row>
    <row r="71" spans="2:11">
      <c r="B71" s="99" t="s">
        <v>932</v>
      </c>
    </row>
    <row r="72" spans="2:11">
      <c r="C72" s="99" t="s">
        <v>925</v>
      </c>
    </row>
    <row r="73" spans="2:11">
      <c r="C73" s="99" t="s">
        <v>850</v>
      </c>
    </row>
    <row r="74" spans="2:11">
      <c r="C74" s="99" t="s">
        <v>711</v>
      </c>
    </row>
    <row r="122" spans="1:7">
      <c r="A122" s="257"/>
      <c r="C122" s="257"/>
      <c r="D122" s="257"/>
      <c r="E122" s="257"/>
      <c r="F122" s="257"/>
      <c r="G122" s="257"/>
    </row>
    <row r="123" spans="1:7">
      <c r="C123" s="256"/>
    </row>
    <row r="151" spans="1:1">
      <c r="A151" s="257"/>
    </row>
    <row r="187" spans="1:1">
      <c r="A187" s="254"/>
    </row>
    <row r="238" spans="1:1">
      <c r="A238" s="254"/>
    </row>
    <row r="287" spans="1:1">
      <c r="A287" s="254"/>
    </row>
    <row r="314" spans="1:1">
      <c r="A314" s="257"/>
    </row>
    <row r="364" spans="1:1">
      <c r="A364" s="254"/>
    </row>
    <row r="388" spans="1:1">
      <c r="A388" s="257"/>
    </row>
    <row r="416" spans="1:1">
      <c r="A416" s="257"/>
    </row>
    <row r="444" spans="1:1">
      <c r="A444" s="257"/>
    </row>
    <row r="468" spans="1:1">
      <c r="A468" s="257"/>
    </row>
    <row r="497" spans="1:1">
      <c r="A497" s="257"/>
    </row>
    <row r="526" spans="1:1">
      <c r="A526" s="257"/>
    </row>
    <row r="575" spans="1:1">
      <c r="A575" s="254"/>
    </row>
    <row r="606" spans="1:1">
      <c r="A606" s="254"/>
    </row>
    <row r="650" spans="1:1">
      <c r="A650" s="254"/>
    </row>
    <row r="686" spans="1:1">
      <c r="A686" s="257"/>
    </row>
    <row r="725" spans="1:1">
      <c r="A725" s="254"/>
    </row>
    <row r="754" spans="1:1">
      <c r="A754" s="254"/>
    </row>
    <row r="793" spans="1:1">
      <c r="A793" s="254"/>
    </row>
    <row r="832" spans="1:1">
      <c r="A832" s="254"/>
    </row>
    <row r="860" spans="1:1">
      <c r="A860" s="254"/>
    </row>
    <row r="900" spans="1:1">
      <c r="A900" s="254"/>
    </row>
    <row r="940" spans="1:1">
      <c r="A940" s="254"/>
    </row>
    <row r="969" spans="1:1">
      <c r="A969" s="254"/>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1"/>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fitToWidth="1" fitToHeight="1"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dimension ref="B2:AJ123"/>
  <sheetViews>
    <sheetView zoomScaleSheetLayoutView="55" workbookViewId="0"/>
  </sheetViews>
  <sheetFormatPr defaultColWidth="4" defaultRowHeight="13.5"/>
  <cols>
    <col min="1" max="1" width="2.875" style="99" customWidth="1"/>
    <col min="2" max="2" width="2.375" style="99" customWidth="1"/>
    <col min="3" max="3" width="3.5" style="99" customWidth="1"/>
    <col min="4" max="15" width="3.625" style="99" customWidth="1"/>
    <col min="16" max="16" width="1.5" style="99" customWidth="1"/>
    <col min="17" max="18" width="3.625" style="99" customWidth="1"/>
    <col min="19" max="19" width="2.75" style="99" customWidth="1"/>
    <col min="20" max="31" width="3.625" style="99" customWidth="1"/>
    <col min="32" max="16384" width="4" style="99"/>
  </cols>
  <sheetData>
    <row r="2" spans="2:31">
      <c r="B2" s="99" t="s">
        <v>1102</v>
      </c>
    </row>
    <row r="3" spans="2:31">
      <c r="U3" s="224"/>
      <c r="X3" s="255" t="s">
        <v>46</v>
      </c>
      <c r="Y3" s="235"/>
      <c r="Z3" s="235"/>
      <c r="AA3" s="255" t="s">
        <v>36</v>
      </c>
      <c r="AB3" s="235"/>
      <c r="AC3" s="255" t="s">
        <v>220</v>
      </c>
      <c r="AD3" s="235"/>
      <c r="AE3" s="255" t="s">
        <v>223</v>
      </c>
    </row>
    <row r="4" spans="2:31">
      <c r="T4" s="276"/>
      <c r="U4" s="276"/>
      <c r="V4" s="276"/>
    </row>
    <row r="5" spans="2:31">
      <c r="B5" s="235" t="s">
        <v>610</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row>
    <row r="6" spans="2:31" ht="65.25" customHeight="1">
      <c r="B6" s="286" t="s">
        <v>795</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35"/>
    </row>
    <row r="7" spans="2:31" ht="23.25" customHeight="1"/>
    <row r="8" spans="2:31" ht="23.25" customHeight="1">
      <c r="B8" s="265" t="s">
        <v>421</v>
      </c>
      <c r="C8" s="265"/>
      <c r="D8" s="265"/>
      <c r="E8" s="265"/>
      <c r="F8" s="215"/>
      <c r="G8" s="249"/>
      <c r="H8" s="249"/>
      <c r="I8" s="249"/>
      <c r="J8" s="249"/>
      <c r="K8" s="249"/>
      <c r="L8" s="249"/>
      <c r="M8" s="249"/>
      <c r="N8" s="249"/>
      <c r="O8" s="249"/>
      <c r="P8" s="249"/>
      <c r="Q8" s="249"/>
      <c r="R8" s="249"/>
      <c r="S8" s="249"/>
      <c r="T8" s="249"/>
      <c r="U8" s="249"/>
      <c r="V8" s="249"/>
      <c r="W8" s="249"/>
      <c r="X8" s="249"/>
      <c r="Y8" s="249"/>
      <c r="Z8" s="249"/>
      <c r="AA8" s="249"/>
      <c r="AB8" s="249"/>
      <c r="AC8" s="249"/>
      <c r="AD8" s="249"/>
      <c r="AE8" s="245"/>
    </row>
    <row r="9" spans="2:31" ht="24.95" customHeight="1">
      <c r="B9" s="265" t="s">
        <v>427</v>
      </c>
      <c r="C9" s="265"/>
      <c r="D9" s="265"/>
      <c r="E9" s="265"/>
      <c r="F9" s="215" t="s">
        <v>4</v>
      </c>
      <c r="G9" s="223" t="s">
        <v>893</v>
      </c>
      <c r="H9" s="223"/>
      <c r="I9" s="223"/>
      <c r="J9" s="223"/>
      <c r="K9" s="249" t="s">
        <v>4</v>
      </c>
      <c r="L9" s="223" t="s">
        <v>33</v>
      </c>
      <c r="M9" s="223"/>
      <c r="N9" s="223"/>
      <c r="O9" s="223"/>
      <c r="P9" s="223"/>
      <c r="Q9" s="249" t="s">
        <v>4</v>
      </c>
      <c r="R9" s="223" t="s">
        <v>424</v>
      </c>
      <c r="S9" s="223"/>
      <c r="T9" s="223"/>
      <c r="U9" s="223"/>
      <c r="V9" s="223"/>
      <c r="W9" s="223"/>
      <c r="X9" s="223"/>
      <c r="Y9" s="223"/>
      <c r="Z9" s="223"/>
      <c r="AA9" s="223"/>
      <c r="AB9" s="223"/>
      <c r="AC9" s="223"/>
      <c r="AD9" s="241"/>
      <c r="AE9" s="261"/>
    </row>
    <row r="10" spans="2:31" ht="24.95" customHeight="1">
      <c r="B10" s="243" t="s">
        <v>732</v>
      </c>
      <c r="C10" s="247"/>
      <c r="D10" s="247"/>
      <c r="E10" s="250"/>
      <c r="F10" s="235" t="s">
        <v>4</v>
      </c>
      <c r="G10" s="224" t="s">
        <v>933</v>
      </c>
      <c r="H10" s="224"/>
      <c r="I10" s="224"/>
      <c r="J10" s="224"/>
      <c r="K10" s="224"/>
      <c r="L10" s="224"/>
      <c r="M10" s="224"/>
      <c r="N10" s="224"/>
      <c r="O10" s="224"/>
      <c r="Q10" s="256"/>
      <c r="R10" s="247" t="s">
        <v>4</v>
      </c>
      <c r="S10" s="224" t="s">
        <v>519</v>
      </c>
      <c r="T10" s="224"/>
      <c r="U10" s="224"/>
      <c r="V10" s="224"/>
      <c r="W10" s="280"/>
      <c r="X10" s="280"/>
      <c r="Y10" s="280"/>
      <c r="Z10" s="280"/>
      <c r="AA10" s="280"/>
      <c r="AB10" s="280"/>
      <c r="AC10" s="280"/>
      <c r="AD10" s="256"/>
      <c r="AE10" s="258"/>
    </row>
    <row r="11" spans="2:31" ht="24.95" customHeight="1">
      <c r="B11" s="216"/>
      <c r="C11" s="235"/>
      <c r="D11" s="235"/>
      <c r="E11" s="251"/>
      <c r="F11" s="235" t="s">
        <v>4</v>
      </c>
      <c r="G11" s="224" t="s">
        <v>244</v>
      </c>
      <c r="H11" s="224"/>
      <c r="I11" s="224"/>
      <c r="J11" s="224"/>
      <c r="K11" s="224"/>
      <c r="L11" s="224"/>
      <c r="M11" s="224"/>
      <c r="N11" s="224"/>
      <c r="O11" s="224"/>
      <c r="R11" s="235" t="s">
        <v>4</v>
      </c>
      <c r="S11" s="224" t="s">
        <v>934</v>
      </c>
      <c r="T11" s="224"/>
      <c r="U11" s="224"/>
      <c r="V11" s="224"/>
      <c r="W11" s="224"/>
      <c r="X11" s="224"/>
      <c r="Y11" s="224"/>
      <c r="Z11" s="224"/>
      <c r="AA11" s="224"/>
      <c r="AB11" s="224"/>
      <c r="AC11" s="224"/>
      <c r="AE11" s="283"/>
    </row>
    <row r="12" spans="2:31" ht="24.95" customHeight="1">
      <c r="B12" s="216"/>
      <c r="C12" s="235"/>
      <c r="D12" s="235"/>
      <c r="E12" s="251"/>
      <c r="F12" s="235" t="s">
        <v>4</v>
      </c>
      <c r="G12" s="288" t="s">
        <v>935</v>
      </c>
      <c r="H12" s="224"/>
      <c r="I12" s="224"/>
      <c r="J12" s="224"/>
      <c r="K12" s="224"/>
      <c r="L12" s="224"/>
      <c r="M12" s="224"/>
      <c r="N12" s="224"/>
      <c r="O12" s="224"/>
      <c r="R12" s="235" t="s">
        <v>4</v>
      </c>
      <c r="S12" s="288" t="s">
        <v>936</v>
      </c>
      <c r="T12" s="224"/>
      <c r="U12" s="224"/>
      <c r="V12" s="224"/>
      <c r="W12" s="224"/>
      <c r="X12" s="224"/>
      <c r="Y12" s="224"/>
      <c r="Z12" s="224"/>
      <c r="AA12" s="224"/>
      <c r="AB12" s="224"/>
      <c r="AC12" s="224"/>
      <c r="AE12" s="283"/>
    </row>
    <row r="13" spans="2:31" ht="24.95" customHeight="1">
      <c r="B13" s="216"/>
      <c r="C13" s="235"/>
      <c r="D13" s="235"/>
      <c r="E13" s="251"/>
      <c r="F13" s="235" t="s">
        <v>4</v>
      </c>
      <c r="G13" s="224" t="s">
        <v>93</v>
      </c>
      <c r="H13" s="224"/>
      <c r="I13" s="224"/>
      <c r="J13" s="224"/>
      <c r="K13" s="224"/>
      <c r="L13" s="224"/>
      <c r="M13" s="289"/>
      <c r="N13" s="224"/>
      <c r="O13" s="224"/>
      <c r="R13" s="235" t="s">
        <v>4</v>
      </c>
      <c r="S13" s="224" t="s">
        <v>279</v>
      </c>
      <c r="T13" s="224"/>
      <c r="U13" s="224"/>
      <c r="V13" s="224"/>
      <c r="W13" s="224"/>
      <c r="X13" s="224"/>
      <c r="Y13" s="224"/>
      <c r="Z13" s="224"/>
      <c r="AA13" s="224"/>
      <c r="AB13" s="224"/>
      <c r="AC13" s="224"/>
      <c r="AE13" s="283"/>
    </row>
    <row r="14" spans="2:31" ht="24.95" customHeight="1">
      <c r="B14" s="216"/>
      <c r="C14" s="235"/>
      <c r="D14" s="235"/>
      <c r="E14" s="251"/>
      <c r="F14" s="235" t="s">
        <v>4</v>
      </c>
      <c r="G14" s="224" t="s">
        <v>471</v>
      </c>
      <c r="H14" s="224"/>
      <c r="I14" s="224"/>
      <c r="J14" s="224"/>
      <c r="K14" s="289"/>
      <c r="L14" s="288"/>
      <c r="M14" s="291"/>
      <c r="N14" s="291"/>
      <c r="O14" s="288"/>
      <c r="R14" s="235"/>
      <c r="S14" s="224"/>
      <c r="T14" s="288"/>
      <c r="U14" s="288"/>
      <c r="V14" s="288"/>
      <c r="W14" s="288"/>
      <c r="X14" s="288"/>
      <c r="Y14" s="288"/>
      <c r="Z14" s="288"/>
      <c r="AA14" s="288"/>
      <c r="AB14" s="288"/>
      <c r="AC14" s="288"/>
      <c r="AE14" s="283"/>
    </row>
    <row r="15" spans="2:31" ht="24.95" customHeight="1">
      <c r="B15" s="265" t="s">
        <v>368</v>
      </c>
      <c r="C15" s="265"/>
      <c r="D15" s="265"/>
      <c r="E15" s="265"/>
      <c r="F15" s="215" t="s">
        <v>4</v>
      </c>
      <c r="G15" s="223" t="s">
        <v>492</v>
      </c>
      <c r="H15" s="272"/>
      <c r="I15" s="272"/>
      <c r="J15" s="272"/>
      <c r="K15" s="272"/>
      <c r="L15" s="272"/>
      <c r="M15" s="272"/>
      <c r="N15" s="272"/>
      <c r="O15" s="272"/>
      <c r="P15" s="272"/>
      <c r="Q15" s="241"/>
      <c r="R15" s="249" t="s">
        <v>4</v>
      </c>
      <c r="S15" s="223" t="s">
        <v>900</v>
      </c>
      <c r="T15" s="272"/>
      <c r="U15" s="272"/>
      <c r="V15" s="272"/>
      <c r="W15" s="272"/>
      <c r="X15" s="272"/>
      <c r="Y15" s="272"/>
      <c r="Z15" s="272"/>
      <c r="AA15" s="272"/>
      <c r="AB15" s="272"/>
      <c r="AC15" s="272"/>
      <c r="AD15" s="241"/>
      <c r="AE15" s="261"/>
    </row>
    <row r="16" spans="2:31" ht="30.75" customHeight="1"/>
    <row r="17" spans="2:31">
      <c r="B17" s="234"/>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61"/>
      <c r="AA17" s="215"/>
      <c r="AB17" s="249" t="s">
        <v>438</v>
      </c>
      <c r="AC17" s="249" t="s">
        <v>348</v>
      </c>
      <c r="AD17" s="249" t="s">
        <v>442</v>
      </c>
      <c r="AE17" s="261"/>
    </row>
    <row r="18" spans="2:31">
      <c r="B18" s="253" t="s">
        <v>901</v>
      </c>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81"/>
      <c r="AA18" s="243"/>
      <c r="AB18" s="247"/>
      <c r="AC18" s="247"/>
      <c r="AD18" s="256"/>
      <c r="AE18" s="258"/>
    </row>
    <row r="19" spans="2:31">
      <c r="B19" s="266"/>
      <c r="C19" s="267" t="s">
        <v>902</v>
      </c>
      <c r="D19" s="99" t="s">
        <v>937</v>
      </c>
      <c r="Z19" s="282"/>
      <c r="AA19" s="284"/>
      <c r="AB19" s="235" t="s">
        <v>4</v>
      </c>
      <c r="AC19" s="235" t="s">
        <v>348</v>
      </c>
      <c r="AD19" s="235" t="s">
        <v>4</v>
      </c>
      <c r="AE19" s="283"/>
    </row>
    <row r="20" spans="2:31">
      <c r="B20" s="266"/>
      <c r="D20" s="99" t="s">
        <v>607</v>
      </c>
      <c r="Z20" s="231"/>
      <c r="AA20" s="216"/>
      <c r="AB20" s="235"/>
      <c r="AC20" s="235"/>
      <c r="AE20" s="283"/>
    </row>
    <row r="21" spans="2:31">
      <c r="B21" s="266"/>
      <c r="Z21" s="231"/>
      <c r="AA21" s="216"/>
      <c r="AB21" s="235"/>
      <c r="AC21" s="235"/>
      <c r="AE21" s="283"/>
    </row>
    <row r="22" spans="2:31" ht="13.5" customHeight="1">
      <c r="B22" s="266"/>
      <c r="D22" s="269" t="s">
        <v>79</v>
      </c>
      <c r="E22" s="223"/>
      <c r="F22" s="223"/>
      <c r="G22" s="223"/>
      <c r="H22" s="223"/>
      <c r="I22" s="223"/>
      <c r="J22" s="223"/>
      <c r="K22" s="223"/>
      <c r="L22" s="223"/>
      <c r="M22" s="223"/>
      <c r="N22" s="223"/>
      <c r="O22" s="241"/>
      <c r="P22" s="241"/>
      <c r="Q22" s="241"/>
      <c r="R22" s="241"/>
      <c r="S22" s="223"/>
      <c r="T22" s="223"/>
      <c r="U22" s="215"/>
      <c r="V22" s="249"/>
      <c r="W22" s="249"/>
      <c r="X22" s="241" t="s">
        <v>258</v>
      </c>
      <c r="Y22" s="266"/>
      <c r="Z22" s="231"/>
      <c r="AA22" s="216"/>
      <c r="AB22" s="235"/>
      <c r="AC22" s="235"/>
      <c r="AE22" s="283"/>
    </row>
    <row r="23" spans="2:31">
      <c r="B23" s="266"/>
      <c r="D23" s="269" t="s">
        <v>889</v>
      </c>
      <c r="E23" s="223"/>
      <c r="F23" s="223"/>
      <c r="G23" s="223"/>
      <c r="H23" s="223"/>
      <c r="I23" s="223"/>
      <c r="J23" s="223"/>
      <c r="K23" s="223"/>
      <c r="L23" s="223"/>
      <c r="M23" s="223"/>
      <c r="N23" s="223"/>
      <c r="O23" s="241"/>
      <c r="P23" s="241"/>
      <c r="Q23" s="241"/>
      <c r="R23" s="241"/>
      <c r="S23" s="223"/>
      <c r="T23" s="223"/>
      <c r="U23" s="215"/>
      <c r="V23" s="249"/>
      <c r="W23" s="249"/>
      <c r="X23" s="241" t="s">
        <v>258</v>
      </c>
      <c r="Y23" s="266"/>
      <c r="Z23" s="283"/>
      <c r="AA23" s="216"/>
      <c r="AB23" s="235"/>
      <c r="AC23" s="235"/>
      <c r="AE23" s="283"/>
    </row>
    <row r="24" spans="2:31">
      <c r="B24" s="266"/>
      <c r="D24" s="269" t="s">
        <v>127</v>
      </c>
      <c r="E24" s="223"/>
      <c r="F24" s="223"/>
      <c r="G24" s="223"/>
      <c r="H24" s="223"/>
      <c r="I24" s="223"/>
      <c r="J24" s="223"/>
      <c r="K24" s="223"/>
      <c r="L24" s="223"/>
      <c r="M24" s="223"/>
      <c r="N24" s="223"/>
      <c r="O24" s="241"/>
      <c r="P24" s="241"/>
      <c r="Q24" s="241"/>
      <c r="R24" s="241"/>
      <c r="S24" s="223"/>
      <c r="T24" s="277" t="str">
        <f>(IFERROR(ROUNDDOWN(T23/T22*100,0),""))</f>
        <v/>
      </c>
      <c r="U24" s="278" t="str">
        <f>(IFERROR(ROUNDDOWN(U23/U22*100,0),""))</f>
        <v/>
      </c>
      <c r="V24" s="279"/>
      <c r="W24" s="279"/>
      <c r="X24" s="241" t="s">
        <v>91</v>
      </c>
      <c r="Y24" s="266"/>
      <c r="Z24" s="251"/>
      <c r="AA24" s="216"/>
      <c r="AB24" s="235"/>
      <c r="AC24" s="235"/>
      <c r="AE24" s="283"/>
    </row>
    <row r="25" spans="2:31">
      <c r="B25" s="266"/>
      <c r="D25" s="99" t="s">
        <v>939</v>
      </c>
      <c r="Z25" s="251"/>
      <c r="AA25" s="216"/>
      <c r="AB25" s="235"/>
      <c r="AC25" s="235"/>
      <c r="AE25" s="283"/>
    </row>
    <row r="26" spans="2:31">
      <c r="B26" s="266"/>
      <c r="E26" s="99" t="s">
        <v>555</v>
      </c>
      <c r="Z26" s="251"/>
      <c r="AA26" s="216"/>
      <c r="AB26" s="235"/>
      <c r="AC26" s="235"/>
      <c r="AE26" s="283"/>
    </row>
    <row r="27" spans="2:31">
      <c r="B27" s="266"/>
      <c r="Z27" s="251"/>
      <c r="AA27" s="216"/>
      <c r="AB27" s="235"/>
      <c r="AC27" s="235"/>
      <c r="AE27" s="283"/>
    </row>
    <row r="28" spans="2:31">
      <c r="B28" s="266"/>
      <c r="C28" s="267" t="s">
        <v>903</v>
      </c>
      <c r="D28" s="99" t="s">
        <v>942</v>
      </c>
      <c r="Z28" s="282"/>
      <c r="AA28" s="216"/>
      <c r="AB28" s="235" t="s">
        <v>4</v>
      </c>
      <c r="AC28" s="235" t="s">
        <v>348</v>
      </c>
      <c r="AD28" s="235" t="s">
        <v>4</v>
      </c>
      <c r="AE28" s="283"/>
    </row>
    <row r="29" spans="2:31">
      <c r="B29" s="266"/>
      <c r="C29" s="267"/>
      <c r="D29" s="99" t="s">
        <v>904</v>
      </c>
      <c r="Z29" s="282"/>
      <c r="AA29" s="216"/>
      <c r="AB29" s="235"/>
      <c r="AC29" s="235"/>
      <c r="AD29" s="235"/>
      <c r="AE29" s="283"/>
    </row>
    <row r="30" spans="2:31">
      <c r="B30" s="266"/>
      <c r="C30" s="267"/>
      <c r="D30" s="99" t="s">
        <v>905</v>
      </c>
      <c r="Z30" s="282"/>
      <c r="AA30" s="284"/>
      <c r="AB30" s="235"/>
      <c r="AC30" s="285"/>
      <c r="AE30" s="283"/>
    </row>
    <row r="31" spans="2:31">
      <c r="B31" s="266"/>
      <c r="Z31" s="251"/>
      <c r="AA31" s="216"/>
      <c r="AB31" s="235"/>
      <c r="AC31" s="235"/>
      <c r="AE31" s="283"/>
    </row>
    <row r="32" spans="2:31" ht="13.5" customHeight="1">
      <c r="B32" s="266"/>
      <c r="C32" s="267"/>
      <c r="D32" s="269" t="s">
        <v>473</v>
      </c>
      <c r="E32" s="223"/>
      <c r="F32" s="223"/>
      <c r="G32" s="223"/>
      <c r="H32" s="223"/>
      <c r="I32" s="223"/>
      <c r="J32" s="223"/>
      <c r="K32" s="223"/>
      <c r="L32" s="223"/>
      <c r="M32" s="223"/>
      <c r="N32" s="223"/>
      <c r="O32" s="241"/>
      <c r="P32" s="241"/>
      <c r="Q32" s="241"/>
      <c r="R32" s="241"/>
      <c r="S32" s="241"/>
      <c r="T32" s="261"/>
      <c r="U32" s="215"/>
      <c r="V32" s="249"/>
      <c r="W32" s="249"/>
      <c r="X32" s="261" t="s">
        <v>258</v>
      </c>
      <c r="Y32" s="266"/>
      <c r="Z32" s="251"/>
      <c r="AA32" s="216"/>
      <c r="AB32" s="235"/>
      <c r="AC32" s="235"/>
      <c r="AE32" s="283"/>
    </row>
    <row r="33" spans="2:32">
      <c r="B33" s="266"/>
      <c r="C33" s="267"/>
      <c r="D33" s="224"/>
      <c r="E33" s="224"/>
      <c r="F33" s="224"/>
      <c r="G33" s="224"/>
      <c r="H33" s="224"/>
      <c r="I33" s="224"/>
      <c r="J33" s="224"/>
      <c r="K33" s="224"/>
      <c r="L33" s="224"/>
      <c r="M33" s="224"/>
      <c r="N33" s="224"/>
      <c r="U33" s="235"/>
      <c r="V33" s="235"/>
      <c r="W33" s="235"/>
      <c r="Z33" s="251"/>
      <c r="AA33" s="216"/>
      <c r="AB33" s="235"/>
      <c r="AC33" s="235"/>
      <c r="AE33" s="283"/>
    </row>
    <row r="34" spans="2:32" ht="13.5" customHeight="1">
      <c r="B34" s="266"/>
      <c r="C34" s="267"/>
      <c r="E34" s="270" t="s">
        <v>906</v>
      </c>
      <c r="Z34" s="251"/>
      <c r="AA34" s="216"/>
      <c r="AB34" s="235"/>
      <c r="AC34" s="235"/>
      <c r="AE34" s="283"/>
    </row>
    <row r="35" spans="2:32">
      <c r="B35" s="266"/>
      <c r="C35" s="267"/>
      <c r="E35" s="271" t="s">
        <v>943</v>
      </c>
      <c r="F35" s="271"/>
      <c r="G35" s="271"/>
      <c r="H35" s="271"/>
      <c r="I35" s="271"/>
      <c r="J35" s="271"/>
      <c r="K35" s="271"/>
      <c r="L35" s="271"/>
      <c r="M35" s="271"/>
      <c r="N35" s="271"/>
      <c r="O35" s="271" t="s">
        <v>212</v>
      </c>
      <c r="P35" s="271"/>
      <c r="Q35" s="271"/>
      <c r="R35" s="271"/>
      <c r="S35" s="271"/>
      <c r="Z35" s="251"/>
      <c r="AA35" s="216"/>
      <c r="AB35" s="235"/>
      <c r="AC35" s="235"/>
      <c r="AE35" s="283"/>
    </row>
    <row r="36" spans="2:32">
      <c r="B36" s="266"/>
      <c r="C36" s="267"/>
      <c r="E36" s="271" t="s">
        <v>909</v>
      </c>
      <c r="F36" s="271"/>
      <c r="G36" s="271"/>
      <c r="H36" s="271"/>
      <c r="I36" s="271"/>
      <c r="J36" s="271"/>
      <c r="K36" s="271"/>
      <c r="L36" s="271"/>
      <c r="M36" s="271"/>
      <c r="N36" s="271"/>
      <c r="O36" s="271" t="s">
        <v>910</v>
      </c>
      <c r="P36" s="271"/>
      <c r="Q36" s="271"/>
      <c r="R36" s="271"/>
      <c r="S36" s="271"/>
      <c r="Z36" s="251"/>
      <c r="AA36" s="216"/>
      <c r="AB36" s="235"/>
      <c r="AC36" s="235"/>
      <c r="AE36" s="283"/>
    </row>
    <row r="37" spans="2:32">
      <c r="B37" s="266"/>
      <c r="C37" s="267"/>
      <c r="E37" s="271" t="s">
        <v>912</v>
      </c>
      <c r="F37" s="271"/>
      <c r="G37" s="271"/>
      <c r="H37" s="271"/>
      <c r="I37" s="271"/>
      <c r="J37" s="271"/>
      <c r="K37" s="271"/>
      <c r="L37" s="271"/>
      <c r="M37" s="271"/>
      <c r="N37" s="271"/>
      <c r="O37" s="271" t="s">
        <v>913</v>
      </c>
      <c r="P37" s="271"/>
      <c r="Q37" s="271"/>
      <c r="R37" s="271"/>
      <c r="S37" s="271"/>
      <c r="Z37" s="251"/>
      <c r="AA37" s="216"/>
      <c r="AB37" s="235"/>
      <c r="AC37" s="235"/>
      <c r="AE37" s="283"/>
    </row>
    <row r="38" spans="2:32">
      <c r="B38" s="266"/>
      <c r="C38" s="267"/>
      <c r="D38" s="283"/>
      <c r="E38" s="287" t="s">
        <v>914</v>
      </c>
      <c r="F38" s="271"/>
      <c r="G38" s="271"/>
      <c r="H38" s="271"/>
      <c r="I38" s="271"/>
      <c r="J38" s="271"/>
      <c r="K38" s="271"/>
      <c r="L38" s="271"/>
      <c r="M38" s="271"/>
      <c r="N38" s="271"/>
      <c r="O38" s="271" t="s">
        <v>780</v>
      </c>
      <c r="P38" s="271"/>
      <c r="Q38" s="271"/>
      <c r="R38" s="271"/>
      <c r="S38" s="274"/>
      <c r="T38" s="266"/>
      <c r="Z38" s="251"/>
      <c r="AA38" s="216"/>
      <c r="AB38" s="235"/>
      <c r="AC38" s="235"/>
      <c r="AE38" s="283"/>
    </row>
    <row r="39" spans="2:32">
      <c r="B39" s="266"/>
      <c r="C39" s="267"/>
      <c r="E39" s="273" t="s">
        <v>915</v>
      </c>
      <c r="F39" s="273"/>
      <c r="G39" s="273"/>
      <c r="H39" s="273"/>
      <c r="I39" s="273"/>
      <c r="J39" s="273"/>
      <c r="K39" s="273"/>
      <c r="L39" s="273"/>
      <c r="M39" s="273"/>
      <c r="N39" s="273"/>
      <c r="O39" s="273" t="s">
        <v>105</v>
      </c>
      <c r="P39" s="273"/>
      <c r="Q39" s="273"/>
      <c r="R39" s="273"/>
      <c r="S39" s="273"/>
      <c r="Z39" s="251"/>
      <c r="AA39" s="216"/>
      <c r="AB39" s="235"/>
      <c r="AC39" s="235"/>
      <c r="AE39" s="283"/>
      <c r="AF39" s="266"/>
    </row>
    <row r="40" spans="2:32">
      <c r="B40" s="266"/>
      <c r="C40" s="267"/>
      <c r="E40" s="271" t="s">
        <v>128</v>
      </c>
      <c r="F40" s="271"/>
      <c r="G40" s="271"/>
      <c r="H40" s="271"/>
      <c r="I40" s="271"/>
      <c r="J40" s="271"/>
      <c r="K40" s="271"/>
      <c r="L40" s="271"/>
      <c r="M40" s="271"/>
      <c r="N40" s="271"/>
      <c r="O40" s="271" t="s">
        <v>293</v>
      </c>
      <c r="P40" s="271"/>
      <c r="Q40" s="271"/>
      <c r="R40" s="271"/>
      <c r="S40" s="271"/>
      <c r="Z40" s="251"/>
      <c r="AA40" s="216"/>
      <c r="AB40" s="235"/>
      <c r="AC40" s="235"/>
      <c r="AE40" s="283"/>
    </row>
    <row r="41" spans="2:32">
      <c r="B41" s="266"/>
      <c r="C41" s="267"/>
      <c r="E41" s="271" t="s">
        <v>428</v>
      </c>
      <c r="F41" s="271"/>
      <c r="G41" s="271"/>
      <c r="H41" s="271"/>
      <c r="I41" s="271"/>
      <c r="J41" s="271"/>
      <c r="K41" s="271"/>
      <c r="L41" s="271"/>
      <c r="M41" s="271"/>
      <c r="N41" s="271"/>
      <c r="O41" s="271" t="s">
        <v>837</v>
      </c>
      <c r="P41" s="271"/>
      <c r="Q41" s="271"/>
      <c r="R41" s="271"/>
      <c r="S41" s="271"/>
      <c r="Z41" s="251"/>
      <c r="AA41" s="216"/>
      <c r="AB41" s="235"/>
      <c r="AC41" s="235"/>
      <c r="AE41" s="283"/>
    </row>
    <row r="42" spans="2:32">
      <c r="B42" s="266"/>
      <c r="C42" s="267"/>
      <c r="E42" s="271" t="s">
        <v>916</v>
      </c>
      <c r="F42" s="271"/>
      <c r="G42" s="271"/>
      <c r="H42" s="271"/>
      <c r="I42" s="271"/>
      <c r="J42" s="271"/>
      <c r="K42" s="271"/>
      <c r="L42" s="271"/>
      <c r="M42" s="271"/>
      <c r="N42" s="271"/>
      <c r="O42" s="271" t="s">
        <v>916</v>
      </c>
      <c r="P42" s="271"/>
      <c r="Q42" s="271"/>
      <c r="R42" s="271"/>
      <c r="S42" s="271"/>
      <c r="Z42" s="231"/>
      <c r="AA42" s="216"/>
      <c r="AB42" s="235"/>
      <c r="AC42" s="235"/>
      <c r="AE42" s="283"/>
    </row>
    <row r="43" spans="2:32">
      <c r="B43" s="266"/>
      <c r="C43" s="267"/>
      <c r="J43" s="235"/>
      <c r="K43" s="235"/>
      <c r="L43" s="235"/>
      <c r="M43" s="235"/>
      <c r="N43" s="235"/>
      <c r="O43" s="235"/>
      <c r="P43" s="235"/>
      <c r="Q43" s="235"/>
      <c r="R43" s="235"/>
      <c r="S43" s="235"/>
      <c r="T43" s="235"/>
      <c r="U43" s="235"/>
      <c r="V43" s="235"/>
      <c r="Z43" s="231"/>
      <c r="AA43" s="216"/>
      <c r="AB43" s="235"/>
      <c r="AC43" s="235"/>
      <c r="AE43" s="283"/>
    </row>
    <row r="44" spans="2:32">
      <c r="B44" s="266"/>
      <c r="C44" s="267" t="s">
        <v>917</v>
      </c>
      <c r="D44" s="99" t="s">
        <v>918</v>
      </c>
      <c r="Z44" s="282"/>
      <c r="AA44" s="284"/>
      <c r="AB44" s="235" t="s">
        <v>4</v>
      </c>
      <c r="AC44" s="235" t="s">
        <v>348</v>
      </c>
      <c r="AD44" s="235" t="s">
        <v>4</v>
      </c>
      <c r="AE44" s="283"/>
    </row>
    <row r="45" spans="2:32" ht="14.25" customHeight="1">
      <c r="B45" s="266"/>
      <c r="D45" s="99" t="s">
        <v>755</v>
      </c>
      <c r="Z45" s="251"/>
      <c r="AA45" s="216"/>
      <c r="AB45" s="235"/>
      <c r="AC45" s="235"/>
      <c r="AE45" s="283"/>
    </row>
    <row r="46" spans="2:32">
      <c r="B46" s="266"/>
      <c r="Z46" s="231"/>
      <c r="AA46" s="216"/>
      <c r="AB46" s="235"/>
      <c r="AC46" s="235"/>
      <c r="AE46" s="283"/>
    </row>
    <row r="47" spans="2:32">
      <c r="B47" s="266" t="s">
        <v>207</v>
      </c>
      <c r="Z47" s="251"/>
      <c r="AA47" s="216"/>
      <c r="AB47" s="235"/>
      <c r="AC47" s="235"/>
      <c r="AE47" s="283"/>
    </row>
    <row r="48" spans="2:32">
      <c r="B48" s="266"/>
      <c r="C48" s="267" t="s">
        <v>902</v>
      </c>
      <c r="D48" s="99" t="s">
        <v>599</v>
      </c>
      <c r="Z48" s="282"/>
      <c r="AA48" s="284"/>
      <c r="AB48" s="235" t="s">
        <v>4</v>
      </c>
      <c r="AC48" s="235" t="s">
        <v>348</v>
      </c>
      <c r="AD48" s="235" t="s">
        <v>4</v>
      </c>
      <c r="AE48" s="283"/>
    </row>
    <row r="49" spans="2:36" ht="17.25" customHeight="1">
      <c r="B49" s="266"/>
      <c r="D49" s="99" t="s">
        <v>944</v>
      </c>
      <c r="Z49" s="251"/>
      <c r="AA49" s="216"/>
      <c r="AB49" s="235"/>
      <c r="AC49" s="235"/>
      <c r="AE49" s="283"/>
    </row>
    <row r="50" spans="2:36" ht="18.75" customHeight="1">
      <c r="B50" s="266"/>
      <c r="W50" s="275"/>
      <c r="Z50" s="283"/>
      <c r="AA50" s="216"/>
      <c r="AB50" s="235"/>
      <c r="AC50" s="235"/>
      <c r="AE50" s="283"/>
      <c r="AJ50" s="264"/>
    </row>
    <row r="51" spans="2:36" ht="13.5" customHeight="1">
      <c r="B51" s="266"/>
      <c r="C51" s="267" t="s">
        <v>903</v>
      </c>
      <c r="D51" s="99" t="s">
        <v>522</v>
      </c>
      <c r="Z51" s="282"/>
      <c r="AA51" s="284"/>
      <c r="AB51" s="235" t="s">
        <v>4</v>
      </c>
      <c r="AC51" s="235" t="s">
        <v>348</v>
      </c>
      <c r="AD51" s="235" t="s">
        <v>4</v>
      </c>
      <c r="AE51" s="283"/>
    </row>
    <row r="52" spans="2:36">
      <c r="B52" s="266"/>
      <c r="D52" s="99" t="s">
        <v>945</v>
      </c>
      <c r="E52" s="224"/>
      <c r="F52" s="224"/>
      <c r="G52" s="224"/>
      <c r="H52" s="224"/>
      <c r="I52" s="224"/>
      <c r="J52" s="224"/>
      <c r="K52" s="224"/>
      <c r="L52" s="224"/>
      <c r="M52" s="224"/>
      <c r="N52" s="224"/>
      <c r="O52" s="264"/>
      <c r="P52" s="264"/>
      <c r="Q52" s="264"/>
      <c r="Z52" s="251"/>
      <c r="AA52" s="216"/>
      <c r="AB52" s="235"/>
      <c r="AC52" s="235"/>
      <c r="AE52" s="283"/>
    </row>
    <row r="53" spans="2:36">
      <c r="B53" s="266"/>
      <c r="D53" s="235"/>
      <c r="E53" s="264"/>
      <c r="F53" s="264"/>
      <c r="G53" s="264"/>
      <c r="H53" s="264"/>
      <c r="I53" s="264"/>
      <c r="J53" s="264"/>
      <c r="K53" s="264"/>
      <c r="L53" s="264"/>
      <c r="M53" s="264"/>
      <c r="N53" s="264"/>
      <c r="Q53" s="235"/>
      <c r="S53" s="275"/>
      <c r="T53" s="275"/>
      <c r="U53" s="275"/>
      <c r="V53" s="275"/>
      <c r="Z53" s="231"/>
      <c r="AA53" s="216"/>
      <c r="AB53" s="235"/>
      <c r="AC53" s="235"/>
      <c r="AE53" s="283"/>
    </row>
    <row r="54" spans="2:36">
      <c r="B54" s="266"/>
      <c r="C54" s="267" t="s">
        <v>917</v>
      </c>
      <c r="D54" s="99" t="s">
        <v>946</v>
      </c>
      <c r="Z54" s="282"/>
      <c r="AA54" s="284"/>
      <c r="AB54" s="235" t="s">
        <v>4</v>
      </c>
      <c r="AC54" s="235" t="s">
        <v>348</v>
      </c>
      <c r="AD54" s="235" t="s">
        <v>4</v>
      </c>
      <c r="AE54" s="283"/>
    </row>
    <row r="55" spans="2:36">
      <c r="B55" s="254"/>
      <c r="C55" s="268"/>
      <c r="D55" s="257" t="s">
        <v>921</v>
      </c>
      <c r="E55" s="257"/>
      <c r="F55" s="257"/>
      <c r="G55" s="257"/>
      <c r="H55" s="257"/>
      <c r="I55" s="257"/>
      <c r="J55" s="257"/>
      <c r="K55" s="257"/>
      <c r="L55" s="257"/>
      <c r="M55" s="257"/>
      <c r="N55" s="257"/>
      <c r="O55" s="257"/>
      <c r="P55" s="257"/>
      <c r="Q55" s="257"/>
      <c r="R55" s="257"/>
      <c r="S55" s="257"/>
      <c r="T55" s="257"/>
      <c r="U55" s="257"/>
      <c r="V55" s="257"/>
      <c r="W55" s="257"/>
      <c r="X55" s="257"/>
      <c r="Y55" s="257"/>
      <c r="Z55" s="259"/>
      <c r="AA55" s="244"/>
      <c r="AB55" s="248"/>
      <c r="AC55" s="248"/>
      <c r="AD55" s="257"/>
      <c r="AE55" s="259"/>
    </row>
    <row r="56" spans="2:36">
      <c r="B56" s="99" t="s">
        <v>922</v>
      </c>
    </row>
    <row r="57" spans="2:36">
      <c r="C57" s="99" t="s">
        <v>596</v>
      </c>
    </row>
    <row r="58" spans="2:36">
      <c r="B58" s="99" t="s">
        <v>578</v>
      </c>
    </row>
    <row r="59" spans="2:36">
      <c r="C59" s="99" t="s">
        <v>382</v>
      </c>
    </row>
    <row r="60" spans="2:36">
      <c r="C60" s="99" t="s">
        <v>924</v>
      </c>
    </row>
    <row r="61" spans="2:36">
      <c r="C61" s="99" t="s">
        <v>809</v>
      </c>
      <c r="K61" s="99" t="s">
        <v>926</v>
      </c>
    </row>
    <row r="62" spans="2:36">
      <c r="K62" s="99" t="s">
        <v>714</v>
      </c>
    </row>
    <row r="63" spans="2:36">
      <c r="K63" s="99" t="s">
        <v>141</v>
      </c>
    </row>
    <row r="64" spans="2:36">
      <c r="K64" s="99" t="s">
        <v>927</v>
      </c>
    </row>
    <row r="65" spans="2:11">
      <c r="K65" s="99" t="s">
        <v>931</v>
      </c>
    </row>
    <row r="66" spans="2:11">
      <c r="B66" s="99" t="s">
        <v>932</v>
      </c>
    </row>
    <row r="67" spans="2:11">
      <c r="C67" s="99" t="s">
        <v>925</v>
      </c>
    </row>
    <row r="68" spans="2:11">
      <c r="C68" s="99" t="s">
        <v>850</v>
      </c>
    </row>
    <row r="69" spans="2:11">
      <c r="C69" s="99" t="s">
        <v>711</v>
      </c>
    </row>
    <row r="81" spans="12:12">
      <c r="L81" s="290"/>
    </row>
    <row r="122" spans="3:7">
      <c r="C122" s="257"/>
      <c r="D122" s="257"/>
      <c r="E122" s="257"/>
      <c r="F122" s="257"/>
      <c r="G122" s="257"/>
    </row>
    <row r="123" spans="3:7">
      <c r="C123" s="256"/>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1"/>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fitToWidth="1" fitToHeight="1"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dimension ref="B2:AB123"/>
  <sheetViews>
    <sheetView zoomScaleSheetLayoutView="130" workbookViewId="0"/>
  </sheetViews>
  <sheetFormatPr defaultColWidth="4" defaultRowHeight="13.5"/>
  <cols>
    <col min="1" max="1" width="1.5" style="99" customWidth="1"/>
    <col min="2" max="2" width="2.375" style="99" customWidth="1"/>
    <col min="3" max="3" width="1.125" style="99" customWidth="1"/>
    <col min="4" max="20" width="4" style="99"/>
    <col min="21" max="21" width="2.375" style="99" customWidth="1"/>
    <col min="22" max="22" width="4" style="99"/>
    <col min="23" max="23" width="2.25" style="99" customWidth="1"/>
    <col min="24" max="24" width="4" style="99"/>
    <col min="25" max="25" width="2.375" style="99" customWidth="1"/>
    <col min="26" max="26" width="1.5" style="99" customWidth="1"/>
    <col min="27" max="16384" width="4" style="99"/>
  </cols>
  <sheetData>
    <row r="2" spans="2:28">
      <c r="B2" s="99" t="s">
        <v>169</v>
      </c>
      <c r="C2" s="289"/>
      <c r="D2" s="289"/>
      <c r="E2" s="289"/>
      <c r="F2" s="289"/>
      <c r="G2" s="289"/>
      <c r="H2" s="289"/>
      <c r="I2" s="289"/>
      <c r="J2" s="289"/>
      <c r="K2" s="289"/>
      <c r="L2" s="289"/>
      <c r="M2" s="289"/>
      <c r="N2" s="289"/>
      <c r="O2" s="289"/>
      <c r="P2" s="289"/>
      <c r="Q2" s="289"/>
      <c r="R2" s="289"/>
      <c r="S2" s="289"/>
      <c r="T2" s="289"/>
      <c r="U2" s="289"/>
      <c r="V2" s="289"/>
      <c r="W2" s="289"/>
      <c r="X2" s="289"/>
      <c r="Y2" s="289"/>
    </row>
    <row r="4" spans="2:28">
      <c r="B4" s="235" t="s">
        <v>671</v>
      </c>
      <c r="C4" s="235"/>
      <c r="D4" s="235"/>
      <c r="E4" s="235"/>
      <c r="F4" s="235"/>
      <c r="G4" s="235"/>
      <c r="H4" s="235"/>
      <c r="I4" s="235"/>
      <c r="J4" s="235"/>
      <c r="K4" s="235"/>
      <c r="L4" s="235"/>
      <c r="M4" s="235"/>
      <c r="N4" s="235"/>
      <c r="O4" s="235"/>
      <c r="P4" s="235"/>
      <c r="Q4" s="235"/>
      <c r="R4" s="235"/>
      <c r="S4" s="235"/>
      <c r="T4" s="235"/>
      <c r="U4" s="235"/>
      <c r="V4" s="235"/>
      <c r="W4" s="235"/>
      <c r="X4" s="235"/>
      <c r="Y4" s="235"/>
    </row>
    <row r="5" spans="2:28">
      <c r="B5" s="235" t="s">
        <v>645</v>
      </c>
      <c r="C5" s="235"/>
      <c r="D5" s="235"/>
      <c r="E5" s="235"/>
      <c r="F5" s="235"/>
      <c r="G5" s="235"/>
      <c r="H5" s="235"/>
      <c r="I5" s="235"/>
      <c r="J5" s="235"/>
      <c r="K5" s="235"/>
      <c r="L5" s="235"/>
      <c r="M5" s="235"/>
      <c r="N5" s="235"/>
      <c r="O5" s="235"/>
      <c r="P5" s="235"/>
      <c r="Q5" s="235"/>
      <c r="R5" s="235"/>
      <c r="S5" s="235"/>
      <c r="T5" s="235"/>
      <c r="U5" s="235"/>
      <c r="V5" s="235"/>
      <c r="W5" s="235"/>
      <c r="X5" s="235"/>
      <c r="Y5" s="235"/>
    </row>
    <row r="6" spans="2:28" ht="12.75" customHeight="1"/>
    <row r="7" spans="2:28" ht="23.25" customHeight="1">
      <c r="B7" s="242" t="s">
        <v>421</v>
      </c>
      <c r="C7" s="242"/>
      <c r="D7" s="242"/>
      <c r="E7" s="242"/>
      <c r="F7" s="242"/>
      <c r="G7" s="234"/>
      <c r="H7" s="241"/>
      <c r="I7" s="241"/>
      <c r="J7" s="241"/>
      <c r="K7" s="241"/>
      <c r="L7" s="241"/>
      <c r="M7" s="241"/>
      <c r="N7" s="241"/>
      <c r="O7" s="241"/>
      <c r="P7" s="241"/>
      <c r="Q7" s="241"/>
      <c r="R7" s="241"/>
      <c r="S7" s="241"/>
      <c r="T7" s="241"/>
      <c r="U7" s="241"/>
      <c r="V7" s="241"/>
      <c r="W7" s="241"/>
      <c r="X7" s="241"/>
      <c r="Y7" s="261"/>
    </row>
    <row r="8" spans="2:28" ht="26.25" customHeight="1">
      <c r="B8" s="242" t="s">
        <v>427</v>
      </c>
      <c r="C8" s="242"/>
      <c r="D8" s="242"/>
      <c r="E8" s="242"/>
      <c r="F8" s="242"/>
      <c r="G8" s="249" t="s">
        <v>4</v>
      </c>
      <c r="H8" s="223" t="s">
        <v>390</v>
      </c>
      <c r="I8" s="223"/>
      <c r="J8" s="223"/>
      <c r="K8" s="223"/>
      <c r="L8" s="249" t="s">
        <v>4</v>
      </c>
      <c r="M8" s="223" t="s">
        <v>429</v>
      </c>
      <c r="N8" s="223"/>
      <c r="O8" s="223"/>
      <c r="P8" s="223"/>
      <c r="Q8" s="249" t="s">
        <v>4</v>
      </c>
      <c r="R8" s="223" t="s">
        <v>430</v>
      </c>
      <c r="S8" s="223"/>
      <c r="T8" s="223"/>
      <c r="U8" s="223"/>
      <c r="V8" s="223"/>
      <c r="W8" s="241"/>
      <c r="X8" s="241"/>
      <c r="Y8" s="261"/>
    </row>
    <row r="9" spans="2:28" ht="19.5" customHeight="1">
      <c r="B9" s="243" t="s">
        <v>672</v>
      </c>
      <c r="C9" s="247"/>
      <c r="D9" s="247"/>
      <c r="E9" s="247"/>
      <c r="F9" s="250"/>
      <c r="G9" s="243" t="s">
        <v>4</v>
      </c>
      <c r="H9" s="256" t="s">
        <v>673</v>
      </c>
      <c r="I9" s="302"/>
      <c r="J9" s="302"/>
      <c r="K9" s="302"/>
      <c r="L9" s="302"/>
      <c r="M9" s="302"/>
      <c r="N9" s="302"/>
      <c r="O9" s="302"/>
      <c r="P9" s="302"/>
      <c r="Q9" s="302"/>
      <c r="R9" s="302"/>
      <c r="S9" s="302"/>
      <c r="T9" s="302"/>
      <c r="U9" s="302"/>
      <c r="V9" s="302"/>
      <c r="W9" s="302"/>
      <c r="X9" s="302"/>
      <c r="Y9" s="305"/>
    </row>
    <row r="10" spans="2:28" ht="18.75" customHeight="1">
      <c r="B10" s="216"/>
      <c r="C10" s="235"/>
      <c r="D10" s="235"/>
      <c r="E10" s="235"/>
      <c r="F10" s="251"/>
      <c r="G10" s="216" t="s">
        <v>4</v>
      </c>
      <c r="H10" s="99" t="s">
        <v>674</v>
      </c>
      <c r="I10" s="275"/>
      <c r="J10" s="275"/>
      <c r="K10" s="275"/>
      <c r="L10" s="275"/>
      <c r="M10" s="275"/>
      <c r="N10" s="275"/>
      <c r="O10" s="275"/>
      <c r="P10" s="275"/>
      <c r="Q10" s="275"/>
      <c r="R10" s="275"/>
      <c r="S10" s="275"/>
      <c r="T10" s="275"/>
      <c r="U10" s="275"/>
      <c r="V10" s="275"/>
      <c r="W10" s="275"/>
      <c r="X10" s="275"/>
      <c r="Y10" s="306"/>
    </row>
    <row r="11" spans="2:28" ht="17.25" customHeight="1">
      <c r="B11" s="244"/>
      <c r="C11" s="248"/>
      <c r="D11" s="248"/>
      <c r="E11" s="248"/>
      <c r="F11" s="252"/>
      <c r="G11" s="244" t="s">
        <v>4</v>
      </c>
      <c r="H11" s="257" t="s">
        <v>639</v>
      </c>
      <c r="I11" s="303"/>
      <c r="J11" s="303"/>
      <c r="K11" s="303"/>
      <c r="L11" s="303"/>
      <c r="M11" s="303"/>
      <c r="N11" s="303"/>
      <c r="O11" s="303"/>
      <c r="P11" s="303"/>
      <c r="Q11" s="303"/>
      <c r="R11" s="303"/>
      <c r="S11" s="303"/>
      <c r="T11" s="303"/>
      <c r="U11" s="303"/>
      <c r="V11" s="303"/>
      <c r="W11" s="303"/>
      <c r="X11" s="303"/>
      <c r="Y11" s="307"/>
      <c r="Z11" s="289"/>
      <c r="AA11" s="289"/>
      <c r="AB11" s="289"/>
    </row>
    <row r="12" spans="2:28" ht="20.25" customHeight="1"/>
    <row r="13" spans="2:28" ht="3.75" customHeight="1">
      <c r="B13" s="253"/>
      <c r="C13" s="256"/>
      <c r="D13" s="256"/>
      <c r="E13" s="256"/>
      <c r="F13" s="256"/>
      <c r="G13" s="256"/>
      <c r="H13" s="256"/>
      <c r="I13" s="256"/>
      <c r="J13" s="256"/>
      <c r="K13" s="256"/>
      <c r="L13" s="256"/>
      <c r="M13" s="256"/>
      <c r="N13" s="256"/>
      <c r="O13" s="256"/>
      <c r="P13" s="256"/>
      <c r="Q13" s="256"/>
      <c r="R13" s="256"/>
      <c r="S13" s="256"/>
      <c r="T13" s="258"/>
      <c r="U13" s="256"/>
      <c r="V13" s="256"/>
      <c r="W13" s="256"/>
      <c r="X13" s="256"/>
      <c r="Y13" s="258"/>
    </row>
    <row r="14" spans="2:28" ht="15" customHeight="1">
      <c r="B14" s="266" t="s">
        <v>677</v>
      </c>
      <c r="T14" s="283"/>
      <c r="V14" s="304" t="s">
        <v>438</v>
      </c>
      <c r="W14" s="304" t="s">
        <v>348</v>
      </c>
      <c r="X14" s="304" t="s">
        <v>442</v>
      </c>
      <c r="Y14" s="283"/>
    </row>
    <row r="15" spans="2:28" ht="9" customHeight="1">
      <c r="B15" s="266"/>
      <c r="T15" s="283"/>
      <c r="Y15" s="283"/>
    </row>
    <row r="16" spans="2:28" ht="72.75" customHeight="1">
      <c r="B16" s="266"/>
      <c r="C16" s="292" t="s">
        <v>660</v>
      </c>
      <c r="D16" s="295"/>
      <c r="E16" s="297"/>
      <c r="F16" s="242" t="s">
        <v>338</v>
      </c>
      <c r="G16" s="300" t="s">
        <v>164</v>
      </c>
      <c r="H16" s="301"/>
      <c r="I16" s="301"/>
      <c r="J16" s="301"/>
      <c r="K16" s="301"/>
      <c r="L16" s="301"/>
      <c r="M16" s="301"/>
      <c r="N16" s="301"/>
      <c r="O16" s="301"/>
      <c r="P16" s="301"/>
      <c r="Q16" s="301"/>
      <c r="R16" s="301"/>
      <c r="S16" s="301"/>
      <c r="T16" s="231"/>
      <c r="V16" s="235" t="s">
        <v>4</v>
      </c>
      <c r="W16" s="235" t="s">
        <v>348</v>
      </c>
      <c r="X16" s="235" t="s">
        <v>4</v>
      </c>
      <c r="Y16" s="231"/>
    </row>
    <row r="17" spans="2:28" ht="45" customHeight="1">
      <c r="B17" s="266"/>
      <c r="C17" s="293"/>
      <c r="D17" s="286"/>
      <c r="E17" s="298"/>
      <c r="F17" s="242" t="s">
        <v>250</v>
      </c>
      <c r="G17" s="300" t="s">
        <v>154</v>
      </c>
      <c r="H17" s="300"/>
      <c r="I17" s="300"/>
      <c r="J17" s="300"/>
      <c r="K17" s="300"/>
      <c r="L17" s="300"/>
      <c r="M17" s="300"/>
      <c r="N17" s="300"/>
      <c r="O17" s="300"/>
      <c r="P17" s="300"/>
      <c r="Q17" s="300"/>
      <c r="R17" s="300"/>
      <c r="S17" s="300"/>
      <c r="T17" s="262"/>
      <c r="V17" s="235" t="s">
        <v>4</v>
      </c>
      <c r="W17" s="235" t="s">
        <v>348</v>
      </c>
      <c r="X17" s="235" t="s">
        <v>4</v>
      </c>
      <c r="Y17" s="231"/>
    </row>
    <row r="18" spans="2:28" ht="24.75" customHeight="1">
      <c r="B18" s="266"/>
      <c r="C18" s="293"/>
      <c r="D18" s="286"/>
      <c r="E18" s="298"/>
      <c r="F18" s="242" t="s">
        <v>340</v>
      </c>
      <c r="G18" s="300" t="s">
        <v>364</v>
      </c>
      <c r="H18" s="300"/>
      <c r="I18" s="300"/>
      <c r="J18" s="300"/>
      <c r="K18" s="300"/>
      <c r="L18" s="300"/>
      <c r="M18" s="300"/>
      <c r="N18" s="300"/>
      <c r="O18" s="300"/>
      <c r="P18" s="300"/>
      <c r="Q18" s="300"/>
      <c r="R18" s="300"/>
      <c r="S18" s="300"/>
      <c r="T18" s="262"/>
      <c r="V18" s="235" t="s">
        <v>4</v>
      </c>
      <c r="W18" s="235" t="s">
        <v>348</v>
      </c>
      <c r="X18" s="235" t="s">
        <v>4</v>
      </c>
      <c r="Y18" s="231"/>
    </row>
    <row r="19" spans="2:28" ht="41.25" customHeight="1">
      <c r="B19" s="266"/>
      <c r="C19" s="294"/>
      <c r="D19" s="296"/>
      <c r="E19" s="299"/>
      <c r="F19" s="242" t="s">
        <v>342</v>
      </c>
      <c r="G19" s="300" t="s">
        <v>678</v>
      </c>
      <c r="H19" s="300"/>
      <c r="I19" s="300"/>
      <c r="J19" s="300"/>
      <c r="K19" s="300"/>
      <c r="L19" s="300"/>
      <c r="M19" s="300"/>
      <c r="N19" s="300"/>
      <c r="O19" s="300"/>
      <c r="P19" s="300"/>
      <c r="Q19" s="300"/>
      <c r="R19" s="300"/>
      <c r="S19" s="300"/>
      <c r="T19" s="262"/>
      <c r="V19" s="235" t="s">
        <v>4</v>
      </c>
      <c r="W19" s="235" t="s">
        <v>348</v>
      </c>
      <c r="X19" s="235" t="s">
        <v>4</v>
      </c>
      <c r="Y19" s="231"/>
    </row>
    <row r="20" spans="2:28" ht="18.75" customHeight="1">
      <c r="B20" s="266"/>
      <c r="T20" s="283"/>
      <c r="Y20" s="283"/>
    </row>
    <row r="21" spans="2:28" ht="34.5" customHeight="1">
      <c r="B21" s="266"/>
      <c r="C21" s="292" t="s">
        <v>682</v>
      </c>
      <c r="D21" s="295"/>
      <c r="E21" s="297"/>
      <c r="F21" s="242" t="s">
        <v>338</v>
      </c>
      <c r="G21" s="300" t="s">
        <v>462</v>
      </c>
      <c r="H21" s="300"/>
      <c r="I21" s="300"/>
      <c r="J21" s="300"/>
      <c r="K21" s="300"/>
      <c r="L21" s="300"/>
      <c r="M21" s="300"/>
      <c r="N21" s="300"/>
      <c r="O21" s="300"/>
      <c r="P21" s="300"/>
      <c r="Q21" s="300"/>
      <c r="R21" s="300"/>
      <c r="S21" s="300"/>
      <c r="T21" s="231"/>
      <c r="V21" s="235" t="s">
        <v>4</v>
      </c>
      <c r="W21" s="235" t="s">
        <v>348</v>
      </c>
      <c r="X21" s="235" t="s">
        <v>4</v>
      </c>
      <c r="Y21" s="231"/>
    </row>
    <row r="22" spans="2:28" ht="78" customHeight="1">
      <c r="B22" s="266"/>
      <c r="C22" s="293"/>
      <c r="D22" s="286"/>
      <c r="E22" s="298"/>
      <c r="F22" s="242" t="s">
        <v>250</v>
      </c>
      <c r="G22" s="300" t="s">
        <v>684</v>
      </c>
      <c r="H22" s="300"/>
      <c r="I22" s="300"/>
      <c r="J22" s="300"/>
      <c r="K22" s="300"/>
      <c r="L22" s="300"/>
      <c r="M22" s="300"/>
      <c r="N22" s="300"/>
      <c r="O22" s="300"/>
      <c r="P22" s="300"/>
      <c r="Q22" s="300"/>
      <c r="R22" s="300"/>
      <c r="S22" s="300"/>
      <c r="T22" s="231"/>
      <c r="V22" s="235" t="s">
        <v>4</v>
      </c>
      <c r="W22" s="235" t="s">
        <v>348</v>
      </c>
      <c r="X22" s="235" t="s">
        <v>4</v>
      </c>
      <c r="Y22" s="231"/>
    </row>
    <row r="23" spans="2:28" ht="45.75" customHeight="1">
      <c r="B23" s="266"/>
      <c r="C23" s="293"/>
      <c r="D23" s="286"/>
      <c r="E23" s="298"/>
      <c r="F23" s="242" t="s">
        <v>340</v>
      </c>
      <c r="G23" s="300" t="s">
        <v>521</v>
      </c>
      <c r="H23" s="300"/>
      <c r="I23" s="300"/>
      <c r="J23" s="300"/>
      <c r="K23" s="300"/>
      <c r="L23" s="300"/>
      <c r="M23" s="300"/>
      <c r="N23" s="300"/>
      <c r="O23" s="300"/>
      <c r="P23" s="300"/>
      <c r="Q23" s="300"/>
      <c r="R23" s="300"/>
      <c r="S23" s="300"/>
      <c r="T23" s="262"/>
      <c r="V23" s="235" t="s">
        <v>4</v>
      </c>
      <c r="W23" s="235" t="s">
        <v>348</v>
      </c>
      <c r="X23" s="235" t="s">
        <v>4</v>
      </c>
      <c r="Y23" s="231"/>
    </row>
    <row r="24" spans="2:28" ht="42.75" customHeight="1">
      <c r="B24" s="266"/>
      <c r="C24" s="293"/>
      <c r="D24" s="286"/>
      <c r="E24" s="298"/>
      <c r="F24" s="242" t="s">
        <v>342</v>
      </c>
      <c r="G24" s="300" t="s">
        <v>432</v>
      </c>
      <c r="H24" s="300"/>
      <c r="I24" s="300"/>
      <c r="J24" s="300"/>
      <c r="K24" s="300"/>
      <c r="L24" s="300"/>
      <c r="M24" s="300"/>
      <c r="N24" s="300"/>
      <c r="O24" s="300"/>
      <c r="P24" s="300"/>
      <c r="Q24" s="300"/>
      <c r="R24" s="300"/>
      <c r="S24" s="300"/>
      <c r="T24" s="262"/>
      <c r="V24" s="235" t="s">
        <v>4</v>
      </c>
      <c r="W24" s="235" t="s">
        <v>348</v>
      </c>
      <c r="X24" s="235" t="s">
        <v>4</v>
      </c>
      <c r="Y24" s="231"/>
    </row>
    <row r="25" spans="2:28" ht="42" customHeight="1">
      <c r="B25" s="266"/>
      <c r="C25" s="293"/>
      <c r="D25" s="286"/>
      <c r="E25" s="298"/>
      <c r="F25" s="242" t="s">
        <v>653</v>
      </c>
      <c r="G25" s="300" t="s">
        <v>670</v>
      </c>
      <c r="H25" s="300"/>
      <c r="I25" s="300"/>
      <c r="J25" s="300"/>
      <c r="K25" s="300"/>
      <c r="L25" s="300"/>
      <c r="M25" s="300"/>
      <c r="N25" s="300"/>
      <c r="O25" s="300"/>
      <c r="P25" s="300"/>
      <c r="Q25" s="300"/>
      <c r="R25" s="300"/>
      <c r="S25" s="300"/>
      <c r="T25" s="262"/>
      <c r="V25" s="235" t="s">
        <v>4</v>
      </c>
      <c r="W25" s="235" t="s">
        <v>348</v>
      </c>
      <c r="X25" s="235" t="s">
        <v>4</v>
      </c>
      <c r="Y25" s="231"/>
      <c r="Z25" s="289"/>
      <c r="AA25" s="289"/>
      <c r="AB25" s="289"/>
    </row>
    <row r="26" spans="2:28" ht="51" customHeight="1">
      <c r="B26" s="266"/>
      <c r="C26" s="294"/>
      <c r="D26" s="296"/>
      <c r="E26" s="299"/>
      <c r="F26" s="242" t="s">
        <v>283</v>
      </c>
      <c r="G26" s="300" t="s">
        <v>678</v>
      </c>
      <c r="H26" s="300"/>
      <c r="I26" s="300"/>
      <c r="J26" s="300"/>
      <c r="K26" s="300"/>
      <c r="L26" s="300"/>
      <c r="M26" s="300"/>
      <c r="N26" s="300"/>
      <c r="O26" s="300"/>
      <c r="P26" s="300"/>
      <c r="Q26" s="300"/>
      <c r="R26" s="300"/>
      <c r="S26" s="300"/>
      <c r="T26" s="262"/>
      <c r="V26" s="235" t="s">
        <v>4</v>
      </c>
      <c r="W26" s="235" t="s">
        <v>348</v>
      </c>
      <c r="X26" s="235" t="s">
        <v>4</v>
      </c>
      <c r="Y26" s="231"/>
      <c r="Z26" s="289"/>
      <c r="AA26" s="289"/>
      <c r="AB26" s="289"/>
    </row>
    <row r="27" spans="2:28" ht="16.5" customHeight="1">
      <c r="B27" s="266"/>
      <c r="T27" s="283"/>
      <c r="Y27" s="283"/>
    </row>
    <row r="28" spans="2:28" ht="27" customHeight="1">
      <c r="B28" s="266"/>
      <c r="C28" s="292" t="s">
        <v>615</v>
      </c>
      <c r="D28" s="295"/>
      <c r="E28" s="297"/>
      <c r="F28" s="242" t="s">
        <v>338</v>
      </c>
      <c r="G28" s="301" t="s">
        <v>686</v>
      </c>
      <c r="H28" s="301"/>
      <c r="I28" s="301"/>
      <c r="J28" s="301"/>
      <c r="K28" s="301"/>
      <c r="L28" s="301"/>
      <c r="M28" s="301"/>
      <c r="N28" s="301"/>
      <c r="O28" s="301"/>
      <c r="P28" s="301"/>
      <c r="Q28" s="301"/>
      <c r="R28" s="301"/>
      <c r="S28" s="301"/>
      <c r="T28" s="231"/>
      <c r="V28" s="235" t="s">
        <v>4</v>
      </c>
      <c r="W28" s="235" t="s">
        <v>348</v>
      </c>
      <c r="X28" s="235" t="s">
        <v>4</v>
      </c>
      <c r="Y28" s="231"/>
    </row>
    <row r="29" spans="2:28" ht="24.75" customHeight="1">
      <c r="B29" s="266"/>
      <c r="C29" s="293"/>
      <c r="D29" s="286"/>
      <c r="E29" s="298"/>
      <c r="F29" s="242" t="s">
        <v>250</v>
      </c>
      <c r="G29" s="301" t="s">
        <v>687</v>
      </c>
      <c r="H29" s="301"/>
      <c r="I29" s="301"/>
      <c r="J29" s="301"/>
      <c r="K29" s="301"/>
      <c r="L29" s="301"/>
      <c r="M29" s="301"/>
      <c r="N29" s="301"/>
      <c r="O29" s="301"/>
      <c r="P29" s="301"/>
      <c r="Q29" s="301"/>
      <c r="R29" s="301"/>
      <c r="S29" s="301"/>
      <c r="T29" s="231"/>
      <c r="V29" s="235" t="s">
        <v>4</v>
      </c>
      <c r="W29" s="235" t="s">
        <v>348</v>
      </c>
      <c r="X29" s="235" t="s">
        <v>4</v>
      </c>
      <c r="Y29" s="231"/>
    </row>
    <row r="30" spans="2:28" ht="45" customHeight="1">
      <c r="B30" s="266"/>
      <c r="C30" s="293"/>
      <c r="D30" s="286"/>
      <c r="E30" s="298"/>
      <c r="F30" s="242" t="s">
        <v>340</v>
      </c>
      <c r="G30" s="300" t="s">
        <v>521</v>
      </c>
      <c r="H30" s="300"/>
      <c r="I30" s="300"/>
      <c r="J30" s="300"/>
      <c r="K30" s="300"/>
      <c r="L30" s="300"/>
      <c r="M30" s="300"/>
      <c r="N30" s="300"/>
      <c r="O30" s="300"/>
      <c r="P30" s="300"/>
      <c r="Q30" s="300"/>
      <c r="R30" s="300"/>
      <c r="S30" s="300"/>
      <c r="T30" s="262"/>
      <c r="V30" s="235" t="s">
        <v>4</v>
      </c>
      <c r="W30" s="235" t="s">
        <v>348</v>
      </c>
      <c r="X30" s="235" t="s">
        <v>4</v>
      </c>
      <c r="Y30" s="231"/>
    </row>
    <row r="31" spans="2:28" ht="40.5" customHeight="1">
      <c r="B31" s="266"/>
      <c r="C31" s="293"/>
      <c r="D31" s="286"/>
      <c r="E31" s="298"/>
      <c r="F31" s="242" t="s">
        <v>342</v>
      </c>
      <c r="G31" s="300" t="s">
        <v>432</v>
      </c>
      <c r="H31" s="300"/>
      <c r="I31" s="300"/>
      <c r="J31" s="300"/>
      <c r="K31" s="300"/>
      <c r="L31" s="300"/>
      <c r="M31" s="300"/>
      <c r="N31" s="300"/>
      <c r="O31" s="300"/>
      <c r="P31" s="300"/>
      <c r="Q31" s="300"/>
      <c r="R31" s="300"/>
      <c r="S31" s="300"/>
      <c r="T31" s="262"/>
      <c r="V31" s="235" t="s">
        <v>4</v>
      </c>
      <c r="W31" s="235" t="s">
        <v>348</v>
      </c>
      <c r="X31" s="235" t="s">
        <v>4</v>
      </c>
      <c r="Y31" s="231"/>
    </row>
    <row r="32" spans="2:28" ht="41.25" customHeight="1">
      <c r="B32" s="266"/>
      <c r="C32" s="293"/>
      <c r="D32" s="286"/>
      <c r="E32" s="298"/>
      <c r="F32" s="242" t="s">
        <v>653</v>
      </c>
      <c r="G32" s="300" t="s">
        <v>688</v>
      </c>
      <c r="H32" s="300"/>
      <c r="I32" s="300"/>
      <c r="J32" s="300"/>
      <c r="K32" s="300"/>
      <c r="L32" s="300"/>
      <c r="M32" s="300"/>
      <c r="N32" s="300"/>
      <c r="O32" s="300"/>
      <c r="P32" s="300"/>
      <c r="Q32" s="300"/>
      <c r="R32" s="300"/>
      <c r="S32" s="300"/>
      <c r="T32" s="262"/>
      <c r="V32" s="235" t="s">
        <v>4</v>
      </c>
      <c r="W32" s="235" t="s">
        <v>348</v>
      </c>
      <c r="X32" s="235" t="s">
        <v>4</v>
      </c>
      <c r="Y32" s="231"/>
      <c r="Z32" s="289"/>
      <c r="AA32" s="289"/>
      <c r="AB32" s="289"/>
    </row>
    <row r="33" spans="2:28" ht="45" customHeight="1">
      <c r="B33" s="266"/>
      <c r="C33" s="294"/>
      <c r="D33" s="296"/>
      <c r="E33" s="299"/>
      <c r="F33" s="242" t="s">
        <v>283</v>
      </c>
      <c r="G33" s="300" t="s">
        <v>678</v>
      </c>
      <c r="H33" s="300"/>
      <c r="I33" s="300"/>
      <c r="J33" s="300"/>
      <c r="K33" s="300"/>
      <c r="L33" s="300"/>
      <c r="M33" s="300"/>
      <c r="N33" s="300"/>
      <c r="O33" s="300"/>
      <c r="P33" s="300"/>
      <c r="Q33" s="300"/>
      <c r="R33" s="300"/>
      <c r="S33" s="300"/>
      <c r="T33" s="262"/>
      <c r="V33" s="235" t="s">
        <v>4</v>
      </c>
      <c r="W33" s="235" t="s">
        <v>348</v>
      </c>
      <c r="X33" s="235" t="s">
        <v>4</v>
      </c>
      <c r="Y33" s="231"/>
      <c r="Z33" s="289"/>
      <c r="AA33" s="289"/>
      <c r="AB33" s="289"/>
    </row>
    <row r="34" spans="2:28" ht="17.25" customHeight="1">
      <c r="B34" s="254"/>
      <c r="C34" s="257"/>
      <c r="D34" s="257"/>
      <c r="E34" s="257"/>
      <c r="F34" s="257"/>
      <c r="G34" s="257"/>
      <c r="H34" s="257"/>
      <c r="I34" s="257"/>
      <c r="J34" s="257"/>
      <c r="K34" s="257"/>
      <c r="L34" s="257"/>
      <c r="M34" s="257"/>
      <c r="N34" s="257"/>
      <c r="O34" s="257"/>
      <c r="P34" s="257"/>
      <c r="Q34" s="257"/>
      <c r="R34" s="257"/>
      <c r="S34" s="257"/>
      <c r="T34" s="259"/>
      <c r="U34" s="257"/>
      <c r="V34" s="257"/>
      <c r="W34" s="257"/>
      <c r="X34" s="257"/>
      <c r="Y34" s="259"/>
    </row>
    <row r="36" spans="2:28">
      <c r="B36" s="99" t="s">
        <v>676</v>
      </c>
    </row>
    <row r="37" spans="2:28">
      <c r="B37" s="99" t="s">
        <v>436</v>
      </c>
      <c r="K37" s="289"/>
      <c r="L37" s="289"/>
      <c r="M37" s="289"/>
      <c r="N37" s="289"/>
      <c r="O37" s="289"/>
      <c r="P37" s="289"/>
      <c r="Q37" s="289"/>
      <c r="R37" s="289"/>
      <c r="S37" s="289"/>
      <c r="T37" s="289"/>
      <c r="U37" s="289"/>
      <c r="V37" s="289"/>
      <c r="W37" s="289"/>
      <c r="X37" s="289"/>
      <c r="Y37" s="289"/>
    </row>
    <row r="122" spans="3:7">
      <c r="C122" s="257"/>
      <c r="D122" s="257"/>
      <c r="E122" s="257"/>
      <c r="F122" s="257"/>
      <c r="G122" s="257"/>
    </row>
    <row r="123" spans="3:7">
      <c r="C123" s="256"/>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1"/>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fitToWidth="1" fitToHeight="1"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heetViews>
  <sheetFormatPr defaultColWidth="3.5" defaultRowHeight="13.5"/>
  <cols>
    <col min="1" max="1" width="1.25" style="86" customWidth="1"/>
    <col min="2" max="2" width="3.125" style="214" customWidth="1"/>
    <col min="3" max="26" width="3.125" style="86" customWidth="1"/>
    <col min="27" max="29" width="3.25" style="86" customWidth="1"/>
    <col min="30" max="30" width="3.125" style="86" customWidth="1"/>
    <col min="31" max="31" width="1.25" style="86" customWidth="1"/>
    <col min="32" max="16384" width="3.5" style="86"/>
  </cols>
  <sheetData>
    <row r="1" spans="2:30" s="99" customFormat="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row>
    <row r="2" spans="2:30" s="99" customFormat="1">
      <c r="B2" s="99" t="s">
        <v>463</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row>
    <row r="3" spans="2:30" s="99" customFormat="1">
      <c r="B3" s="99"/>
      <c r="C3" s="99"/>
      <c r="D3" s="99"/>
      <c r="E3" s="99"/>
      <c r="F3" s="99"/>
      <c r="G3" s="99"/>
      <c r="H3" s="99"/>
      <c r="I3" s="99"/>
      <c r="J3" s="99"/>
      <c r="K3" s="99"/>
      <c r="L3" s="99"/>
      <c r="M3" s="99"/>
      <c r="N3" s="99"/>
      <c r="O3" s="99"/>
      <c r="P3" s="99"/>
      <c r="Q3" s="99"/>
      <c r="R3" s="99"/>
      <c r="S3" s="99"/>
      <c r="T3" s="99"/>
      <c r="U3" s="255" t="s">
        <v>46</v>
      </c>
      <c r="V3" s="235"/>
      <c r="W3" s="235"/>
      <c r="X3" s="255" t="s">
        <v>36</v>
      </c>
      <c r="Y3" s="235"/>
      <c r="Z3" s="235"/>
      <c r="AA3" s="255" t="s">
        <v>48</v>
      </c>
      <c r="AB3" s="235"/>
      <c r="AC3" s="235"/>
      <c r="AD3" s="255" t="s">
        <v>223</v>
      </c>
    </row>
    <row r="4" spans="2:30" s="99" customFormat="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255"/>
    </row>
    <row r="5" spans="2:30" s="99" customFormat="1">
      <c r="B5" s="235" t="s">
        <v>627</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row>
    <row r="6" spans="2:30" s="99" customFormat="1">
      <c r="B6" s="235" t="s">
        <v>724</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row>
    <row r="7" spans="2:30" s="99" customForma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row>
    <row r="8" spans="2:30" s="99" customFormat="1" ht="21" customHeight="1">
      <c r="B8" s="301" t="s">
        <v>725</v>
      </c>
      <c r="C8" s="301"/>
      <c r="D8" s="301"/>
      <c r="E8" s="301"/>
      <c r="F8" s="234"/>
      <c r="G8" s="317"/>
      <c r="H8" s="322"/>
      <c r="I8" s="322"/>
      <c r="J8" s="322"/>
      <c r="K8" s="322"/>
      <c r="L8" s="322"/>
      <c r="M8" s="322"/>
      <c r="N8" s="322"/>
      <c r="O8" s="322"/>
      <c r="P8" s="322"/>
      <c r="Q8" s="322"/>
      <c r="R8" s="322"/>
      <c r="S8" s="322"/>
      <c r="T8" s="322"/>
      <c r="U8" s="322"/>
      <c r="V8" s="322"/>
      <c r="W8" s="322"/>
      <c r="X8" s="322"/>
      <c r="Y8" s="322"/>
      <c r="Z8" s="322"/>
      <c r="AA8" s="322"/>
      <c r="AB8" s="322"/>
      <c r="AC8" s="322"/>
      <c r="AD8" s="349"/>
    </row>
    <row r="9" spans="2:30" ht="21" customHeight="1">
      <c r="B9" s="234" t="s">
        <v>413</v>
      </c>
      <c r="C9" s="241"/>
      <c r="D9" s="241"/>
      <c r="E9" s="241"/>
      <c r="F9" s="261"/>
      <c r="G9" s="215" t="s">
        <v>4</v>
      </c>
      <c r="H9" s="223" t="s">
        <v>390</v>
      </c>
      <c r="I9" s="223"/>
      <c r="J9" s="223"/>
      <c r="K9" s="223"/>
      <c r="L9" s="249" t="s">
        <v>4</v>
      </c>
      <c r="M9" s="223" t="s">
        <v>429</v>
      </c>
      <c r="N9" s="223"/>
      <c r="O9" s="223"/>
      <c r="P9" s="223"/>
      <c r="Q9" s="249" t="s">
        <v>4</v>
      </c>
      <c r="R9" s="223" t="s">
        <v>430</v>
      </c>
      <c r="S9" s="333"/>
      <c r="T9" s="333"/>
      <c r="U9" s="333"/>
      <c r="V9" s="333"/>
      <c r="W9" s="333"/>
      <c r="X9" s="333"/>
      <c r="Y9" s="333"/>
      <c r="Z9" s="333"/>
      <c r="AA9" s="333"/>
      <c r="AB9" s="333"/>
      <c r="AC9" s="333"/>
      <c r="AD9" s="350"/>
    </row>
    <row r="10" spans="2:30" ht="21" customHeight="1">
      <c r="B10" s="253" t="s">
        <v>705</v>
      </c>
      <c r="C10" s="256"/>
      <c r="D10" s="256"/>
      <c r="E10" s="256"/>
      <c r="F10" s="258"/>
      <c r="G10" s="243" t="s">
        <v>4</v>
      </c>
      <c r="H10" s="256" t="s">
        <v>208</v>
      </c>
      <c r="I10" s="280"/>
      <c r="J10" s="280"/>
      <c r="K10" s="280"/>
      <c r="L10" s="280"/>
      <c r="M10" s="280"/>
      <c r="N10" s="280"/>
      <c r="O10" s="280"/>
      <c r="P10" s="280"/>
      <c r="Q10" s="280"/>
      <c r="R10" s="247" t="s">
        <v>4</v>
      </c>
      <c r="S10" s="256" t="s">
        <v>726</v>
      </c>
      <c r="T10" s="335"/>
      <c r="U10" s="335"/>
      <c r="V10" s="335"/>
      <c r="W10" s="335"/>
      <c r="X10" s="335"/>
      <c r="Y10" s="335"/>
      <c r="Z10" s="335"/>
      <c r="AA10" s="335"/>
      <c r="AB10" s="335"/>
      <c r="AC10" s="335"/>
      <c r="AD10" s="351"/>
    </row>
    <row r="11" spans="2:30" ht="21" customHeight="1">
      <c r="B11" s="254"/>
      <c r="C11" s="257"/>
      <c r="D11" s="257"/>
      <c r="E11" s="257"/>
      <c r="F11" s="259"/>
      <c r="G11" s="244" t="s">
        <v>4</v>
      </c>
      <c r="H11" s="257" t="s">
        <v>689</v>
      </c>
      <c r="I11" s="327"/>
      <c r="J11" s="327"/>
      <c r="K11" s="327"/>
      <c r="L11" s="327"/>
      <c r="M11" s="327"/>
      <c r="N11" s="327"/>
      <c r="O11" s="327"/>
      <c r="P11" s="327"/>
      <c r="Q11" s="327"/>
      <c r="R11" s="327"/>
      <c r="S11" s="334"/>
      <c r="T11" s="334"/>
      <c r="U11" s="334"/>
      <c r="V11" s="334"/>
      <c r="W11" s="334"/>
      <c r="X11" s="334"/>
      <c r="Y11" s="334"/>
      <c r="Z11" s="334"/>
      <c r="AA11" s="334"/>
      <c r="AB11" s="334"/>
      <c r="AC11" s="334"/>
      <c r="AD11" s="352"/>
    </row>
    <row r="12" spans="2:30" ht="21" customHeight="1">
      <c r="B12" s="253" t="s">
        <v>729</v>
      </c>
      <c r="C12" s="256"/>
      <c r="D12" s="256"/>
      <c r="E12" s="256"/>
      <c r="F12" s="258"/>
      <c r="G12" s="243" t="s">
        <v>4</v>
      </c>
      <c r="H12" s="256" t="s">
        <v>581</v>
      </c>
      <c r="I12" s="280"/>
      <c r="J12" s="280"/>
      <c r="K12" s="280"/>
      <c r="L12" s="280"/>
      <c r="M12" s="280"/>
      <c r="N12" s="280"/>
      <c r="O12" s="280"/>
      <c r="P12" s="280"/>
      <c r="Q12" s="280"/>
      <c r="R12" s="280"/>
      <c r="S12" s="247" t="s">
        <v>4</v>
      </c>
      <c r="T12" s="256" t="s">
        <v>320</v>
      </c>
      <c r="U12" s="335"/>
      <c r="V12" s="335"/>
      <c r="W12" s="335"/>
      <c r="X12" s="335"/>
      <c r="Y12" s="335"/>
      <c r="Z12" s="335"/>
      <c r="AA12" s="335"/>
      <c r="AB12" s="335"/>
      <c r="AC12" s="335"/>
      <c r="AD12" s="351"/>
    </row>
    <row r="13" spans="2:30" ht="21" customHeight="1">
      <c r="B13" s="254"/>
      <c r="C13" s="257"/>
      <c r="D13" s="257"/>
      <c r="E13" s="257"/>
      <c r="F13" s="259"/>
      <c r="G13" s="244" t="s">
        <v>4</v>
      </c>
      <c r="H13" s="257" t="s">
        <v>416</v>
      </c>
      <c r="I13" s="327"/>
      <c r="J13" s="327"/>
      <c r="K13" s="327"/>
      <c r="L13" s="327"/>
      <c r="M13" s="327"/>
      <c r="N13" s="327"/>
      <c r="O13" s="327"/>
      <c r="P13" s="327"/>
      <c r="Q13" s="327"/>
      <c r="R13" s="327"/>
      <c r="S13" s="334"/>
      <c r="T13" s="334"/>
      <c r="U13" s="334"/>
      <c r="V13" s="334"/>
      <c r="W13" s="334"/>
      <c r="X13" s="334"/>
      <c r="Y13" s="334"/>
      <c r="Z13" s="334"/>
      <c r="AA13" s="334"/>
      <c r="AB13" s="334"/>
      <c r="AC13" s="334"/>
      <c r="AD13" s="352"/>
    </row>
    <row r="14" spans="2:30" s="99" customFormat="1" ht="6" customHeight="1">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row>
    <row r="15" spans="2:30" s="99" customFormat="1">
      <c r="B15" s="309" t="s">
        <v>563</v>
      </c>
      <c r="C15" s="302"/>
      <c r="D15" s="302"/>
      <c r="E15" s="302"/>
      <c r="F15" s="305"/>
      <c r="G15" s="318"/>
      <c r="H15" s="323"/>
      <c r="I15" s="323"/>
      <c r="J15" s="323"/>
      <c r="K15" s="323"/>
      <c r="L15" s="323"/>
      <c r="M15" s="323"/>
      <c r="N15" s="323"/>
      <c r="O15" s="323"/>
      <c r="P15" s="323"/>
      <c r="Q15" s="323"/>
      <c r="R15" s="323"/>
      <c r="S15" s="323"/>
      <c r="T15" s="323"/>
      <c r="U15" s="323"/>
      <c r="V15" s="323"/>
      <c r="W15" s="323"/>
      <c r="X15" s="323"/>
      <c r="Y15" s="340"/>
      <c r="Z15" s="344"/>
      <c r="AA15" s="348" t="s">
        <v>438</v>
      </c>
      <c r="AB15" s="348" t="s">
        <v>348</v>
      </c>
      <c r="AC15" s="348" t="s">
        <v>442</v>
      </c>
      <c r="AD15" s="281"/>
    </row>
    <row r="16" spans="2:30" s="99" customFormat="1" ht="27" customHeight="1">
      <c r="B16" s="310"/>
      <c r="C16" s="275"/>
      <c r="D16" s="275"/>
      <c r="E16" s="275"/>
      <c r="F16" s="306"/>
      <c r="G16" s="319" t="s">
        <v>460</v>
      </c>
      <c r="H16" s="324"/>
      <c r="I16" s="324"/>
      <c r="J16" s="324"/>
      <c r="K16" s="324"/>
      <c r="L16" s="324"/>
      <c r="M16" s="324"/>
      <c r="N16" s="324"/>
      <c r="O16" s="324"/>
      <c r="P16" s="324"/>
      <c r="Q16" s="324"/>
      <c r="R16" s="324"/>
      <c r="S16" s="324"/>
      <c r="T16" s="324"/>
      <c r="U16" s="324"/>
      <c r="V16" s="324"/>
      <c r="W16" s="324"/>
      <c r="X16" s="324"/>
      <c r="Y16" s="341"/>
      <c r="Z16" s="237"/>
      <c r="AA16" s="235" t="s">
        <v>4</v>
      </c>
      <c r="AB16" s="235" t="s">
        <v>348</v>
      </c>
      <c r="AC16" s="235" t="s">
        <v>4</v>
      </c>
      <c r="AD16" s="231"/>
    </row>
    <row r="17" spans="2:30" s="99" customFormat="1" ht="27" customHeight="1">
      <c r="B17" s="310"/>
      <c r="C17" s="275"/>
      <c r="D17" s="275"/>
      <c r="E17" s="275"/>
      <c r="F17" s="306"/>
      <c r="G17" s="320" t="s">
        <v>730</v>
      </c>
      <c r="H17" s="326"/>
      <c r="I17" s="326"/>
      <c r="J17" s="326"/>
      <c r="K17" s="326"/>
      <c r="L17" s="326"/>
      <c r="M17" s="326"/>
      <c r="N17" s="326"/>
      <c r="O17" s="326"/>
      <c r="P17" s="326"/>
      <c r="Q17" s="326"/>
      <c r="R17" s="326"/>
      <c r="S17" s="326"/>
      <c r="T17" s="326"/>
      <c r="U17" s="326"/>
      <c r="V17" s="326"/>
      <c r="W17" s="326"/>
      <c r="X17" s="326"/>
      <c r="Y17" s="342"/>
      <c r="Z17" s="237"/>
      <c r="AA17" s="235" t="s">
        <v>4</v>
      </c>
      <c r="AB17" s="235" t="s">
        <v>348</v>
      </c>
      <c r="AC17" s="235" t="s">
        <v>4</v>
      </c>
      <c r="AD17" s="231"/>
    </row>
    <row r="18" spans="2:30" s="99" customFormat="1" ht="27" customHeight="1">
      <c r="B18" s="311"/>
      <c r="C18" s="303"/>
      <c r="D18" s="303"/>
      <c r="E18" s="303"/>
      <c r="F18" s="307"/>
      <c r="G18" s="321" t="s">
        <v>441</v>
      </c>
      <c r="H18" s="325"/>
      <c r="I18" s="325"/>
      <c r="J18" s="325"/>
      <c r="K18" s="325"/>
      <c r="L18" s="325"/>
      <c r="M18" s="325"/>
      <c r="N18" s="325"/>
      <c r="O18" s="325"/>
      <c r="P18" s="325"/>
      <c r="Q18" s="325"/>
      <c r="R18" s="325"/>
      <c r="S18" s="325"/>
      <c r="T18" s="325"/>
      <c r="U18" s="325"/>
      <c r="V18" s="325"/>
      <c r="W18" s="325"/>
      <c r="X18" s="325"/>
      <c r="Y18" s="343"/>
      <c r="Z18" s="345"/>
      <c r="AA18" s="248" t="s">
        <v>4</v>
      </c>
      <c r="AB18" s="248" t="s">
        <v>348</v>
      </c>
      <c r="AC18" s="248" t="s">
        <v>4</v>
      </c>
      <c r="AD18" s="353"/>
    </row>
    <row r="19" spans="2:30" s="99" customFormat="1" ht="6" customHeight="1">
      <c r="B19" s="275"/>
      <c r="C19" s="275"/>
      <c r="D19" s="275"/>
      <c r="E19" s="275"/>
      <c r="F19" s="275"/>
      <c r="G19" s="226"/>
      <c r="H19" s="226"/>
      <c r="I19" s="226"/>
      <c r="J19" s="226"/>
      <c r="K19" s="226"/>
      <c r="L19" s="226"/>
      <c r="M19" s="226"/>
      <c r="N19" s="226"/>
      <c r="O19" s="226"/>
      <c r="P19" s="226"/>
      <c r="Q19" s="226"/>
      <c r="R19" s="226"/>
      <c r="S19" s="226"/>
      <c r="T19" s="226"/>
      <c r="U19" s="226"/>
      <c r="V19" s="226"/>
      <c r="W19" s="226"/>
      <c r="X19" s="226"/>
      <c r="Y19" s="226"/>
      <c r="Z19" s="346"/>
      <c r="AA19" s="346"/>
      <c r="AB19" s="346"/>
      <c r="AC19" s="346"/>
      <c r="AD19" s="346"/>
    </row>
    <row r="20" spans="2:30" s="99" customFormat="1">
      <c r="B20" s="99" t="s">
        <v>681</v>
      </c>
      <c r="C20" s="275"/>
      <c r="D20" s="275"/>
      <c r="E20" s="275"/>
      <c r="F20" s="275"/>
      <c r="G20" s="226"/>
      <c r="H20" s="226"/>
      <c r="I20" s="226"/>
      <c r="J20" s="226"/>
      <c r="K20" s="226"/>
      <c r="L20" s="226"/>
      <c r="M20" s="226"/>
      <c r="N20" s="226"/>
      <c r="O20" s="226"/>
      <c r="P20" s="226"/>
      <c r="Q20" s="226"/>
      <c r="R20" s="226"/>
      <c r="S20" s="226"/>
      <c r="T20" s="226"/>
      <c r="U20" s="226"/>
      <c r="V20" s="226"/>
      <c r="W20" s="226"/>
      <c r="X20" s="226"/>
      <c r="Y20" s="226"/>
      <c r="Z20" s="346"/>
      <c r="AA20" s="346"/>
      <c r="AB20" s="346"/>
      <c r="AC20" s="346"/>
      <c r="AD20" s="346"/>
    </row>
    <row r="21" spans="2:30" s="99" customFormat="1">
      <c r="B21" s="99" t="s">
        <v>731</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224"/>
      <c r="AD21" s="224"/>
    </row>
    <row r="22" spans="2:30" s="99" customFormat="1" ht="3.75" customHeight="1">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row>
    <row r="23" spans="2:30" s="99" customFormat="1" ht="2.25" customHeight="1">
      <c r="B23" s="292" t="s">
        <v>597</v>
      </c>
      <c r="C23" s="295"/>
      <c r="D23" s="295"/>
      <c r="E23" s="295"/>
      <c r="F23" s="297"/>
      <c r="G23" s="253"/>
      <c r="H23" s="256"/>
      <c r="I23" s="256"/>
      <c r="J23" s="256"/>
      <c r="K23" s="256"/>
      <c r="L23" s="256"/>
      <c r="M23" s="256"/>
      <c r="N23" s="256"/>
      <c r="O23" s="256"/>
      <c r="P23" s="256"/>
      <c r="Q23" s="256"/>
      <c r="R23" s="256"/>
      <c r="S23" s="256"/>
      <c r="T23" s="256"/>
      <c r="U23" s="256"/>
      <c r="V23" s="256"/>
      <c r="W23" s="256"/>
      <c r="X23" s="256"/>
      <c r="Y23" s="256"/>
      <c r="Z23" s="253"/>
      <c r="AA23" s="256"/>
      <c r="AB23" s="256"/>
      <c r="AC23" s="280"/>
      <c r="AD23" s="281"/>
    </row>
    <row r="24" spans="2:30" s="99" customFormat="1" ht="13.5" customHeight="1">
      <c r="B24" s="293"/>
      <c r="C24" s="286"/>
      <c r="D24" s="286"/>
      <c r="E24" s="286"/>
      <c r="F24" s="298"/>
      <c r="G24" s="266"/>
      <c r="H24" s="99" t="s">
        <v>182</v>
      </c>
      <c r="I24" s="99"/>
      <c r="J24" s="99"/>
      <c r="K24" s="99"/>
      <c r="L24" s="99"/>
      <c r="M24" s="99"/>
      <c r="N24" s="99"/>
      <c r="O24" s="99"/>
      <c r="P24" s="99"/>
      <c r="Q24" s="99"/>
      <c r="R24" s="99"/>
      <c r="S24" s="99"/>
      <c r="T24" s="99"/>
      <c r="U24" s="99"/>
      <c r="V24" s="99"/>
      <c r="W24" s="99"/>
      <c r="X24" s="99"/>
      <c r="Y24" s="99"/>
      <c r="Z24" s="266"/>
      <c r="AA24" s="304" t="s">
        <v>438</v>
      </c>
      <c r="AB24" s="304" t="s">
        <v>348</v>
      </c>
      <c r="AC24" s="304" t="s">
        <v>442</v>
      </c>
      <c r="AD24" s="354"/>
    </row>
    <row r="25" spans="2:30" s="99" customFormat="1" ht="15.75" customHeight="1">
      <c r="B25" s="293"/>
      <c r="C25" s="286"/>
      <c r="D25" s="286"/>
      <c r="E25" s="286"/>
      <c r="F25" s="298"/>
      <c r="G25" s="266"/>
      <c r="H25" s="99"/>
      <c r="I25" s="242" t="s">
        <v>338</v>
      </c>
      <c r="J25" s="317" t="s">
        <v>664</v>
      </c>
      <c r="K25" s="241"/>
      <c r="L25" s="241"/>
      <c r="M25" s="241"/>
      <c r="N25" s="241"/>
      <c r="O25" s="241"/>
      <c r="P25" s="241"/>
      <c r="Q25" s="241"/>
      <c r="R25" s="241"/>
      <c r="S25" s="241"/>
      <c r="T25" s="241"/>
      <c r="U25" s="215"/>
      <c r="V25" s="249"/>
      <c r="W25" s="261" t="s">
        <v>577</v>
      </c>
      <c r="X25" s="99"/>
      <c r="Y25" s="99"/>
      <c r="Z25" s="347"/>
      <c r="AA25" s="99"/>
      <c r="AB25" s="99"/>
      <c r="AC25" s="224"/>
      <c r="AD25" s="231"/>
    </row>
    <row r="26" spans="2:30" s="99" customFormat="1" ht="15.75" customHeight="1">
      <c r="B26" s="293"/>
      <c r="C26" s="286"/>
      <c r="D26" s="286"/>
      <c r="E26" s="286"/>
      <c r="F26" s="298"/>
      <c r="G26" s="266"/>
      <c r="H26" s="99"/>
      <c r="I26" s="246" t="s">
        <v>250</v>
      </c>
      <c r="J26" s="317" t="s">
        <v>562</v>
      </c>
      <c r="K26" s="241"/>
      <c r="L26" s="241"/>
      <c r="M26" s="241"/>
      <c r="N26" s="241"/>
      <c r="O26" s="241"/>
      <c r="P26" s="241"/>
      <c r="Q26" s="241"/>
      <c r="R26" s="241"/>
      <c r="S26" s="241"/>
      <c r="T26" s="241"/>
      <c r="U26" s="215"/>
      <c r="V26" s="249"/>
      <c r="W26" s="261" t="s">
        <v>577</v>
      </c>
      <c r="X26" s="99"/>
      <c r="Y26" s="338"/>
      <c r="Z26" s="237"/>
      <c r="AA26" s="235" t="s">
        <v>4</v>
      </c>
      <c r="AB26" s="235" t="s">
        <v>348</v>
      </c>
      <c r="AC26" s="235" t="s">
        <v>4</v>
      </c>
      <c r="AD26" s="231"/>
    </row>
    <row r="27" spans="2:30" s="99" customFormat="1">
      <c r="B27" s="293"/>
      <c r="C27" s="286"/>
      <c r="D27" s="286"/>
      <c r="E27" s="286"/>
      <c r="F27" s="298"/>
      <c r="G27" s="266"/>
      <c r="H27" s="99" t="s">
        <v>484</v>
      </c>
      <c r="I27" s="99"/>
      <c r="J27" s="99"/>
      <c r="K27" s="99"/>
      <c r="L27" s="99"/>
      <c r="M27" s="99"/>
      <c r="N27" s="99"/>
      <c r="O27" s="99"/>
      <c r="P27" s="99"/>
      <c r="Q27" s="99"/>
      <c r="R27" s="99"/>
      <c r="S27" s="99"/>
      <c r="T27" s="99"/>
      <c r="U27" s="235"/>
      <c r="V27" s="235"/>
      <c r="W27" s="99"/>
      <c r="X27" s="99"/>
      <c r="Y27" s="99"/>
      <c r="Z27" s="266"/>
      <c r="AA27" s="99"/>
      <c r="AB27" s="99"/>
      <c r="AC27" s="224"/>
      <c r="AD27" s="231"/>
    </row>
    <row r="28" spans="2:30" s="99" customFormat="1">
      <c r="B28" s="293"/>
      <c r="C28" s="286"/>
      <c r="D28" s="286"/>
      <c r="E28" s="286"/>
      <c r="F28" s="298"/>
      <c r="G28" s="266"/>
      <c r="H28" s="99" t="s">
        <v>64</v>
      </c>
      <c r="I28" s="99"/>
      <c r="J28" s="99"/>
      <c r="K28" s="99"/>
      <c r="L28" s="99"/>
      <c r="M28" s="99"/>
      <c r="N28" s="99"/>
      <c r="O28" s="99"/>
      <c r="P28" s="99"/>
      <c r="Q28" s="99"/>
      <c r="R28" s="99"/>
      <c r="S28" s="99"/>
      <c r="T28" s="336"/>
      <c r="U28" s="338"/>
      <c r="V28" s="235"/>
      <c r="W28" s="99"/>
      <c r="X28" s="99"/>
      <c r="Y28" s="99"/>
      <c r="Z28" s="266"/>
      <c r="AA28" s="99"/>
      <c r="AB28" s="99"/>
      <c r="AC28" s="224"/>
      <c r="AD28" s="231"/>
    </row>
    <row r="29" spans="2:30" s="99" customFormat="1" ht="29.25" customHeight="1">
      <c r="B29" s="293"/>
      <c r="C29" s="286"/>
      <c r="D29" s="286"/>
      <c r="E29" s="286"/>
      <c r="F29" s="298"/>
      <c r="G29" s="266"/>
      <c r="H29" s="99"/>
      <c r="I29" s="242" t="s">
        <v>340</v>
      </c>
      <c r="J29" s="328" t="s">
        <v>571</v>
      </c>
      <c r="K29" s="328"/>
      <c r="L29" s="328"/>
      <c r="M29" s="328"/>
      <c r="N29" s="328"/>
      <c r="O29" s="328"/>
      <c r="P29" s="328"/>
      <c r="Q29" s="328"/>
      <c r="R29" s="328"/>
      <c r="S29" s="328"/>
      <c r="T29" s="328"/>
      <c r="U29" s="215"/>
      <c r="V29" s="249"/>
      <c r="W29" s="261" t="s">
        <v>577</v>
      </c>
      <c r="X29" s="99"/>
      <c r="Y29" s="338"/>
      <c r="Z29" s="237"/>
      <c r="AA29" s="235" t="s">
        <v>4</v>
      </c>
      <c r="AB29" s="235" t="s">
        <v>348</v>
      </c>
      <c r="AC29" s="235" t="s">
        <v>4</v>
      </c>
      <c r="AD29" s="231"/>
    </row>
    <row r="30" spans="2:30" s="99" customFormat="1" ht="2.25" customHeight="1">
      <c r="B30" s="294"/>
      <c r="C30" s="296"/>
      <c r="D30" s="296"/>
      <c r="E30" s="296"/>
      <c r="F30" s="299"/>
      <c r="G30" s="254"/>
      <c r="H30" s="257"/>
      <c r="I30" s="257"/>
      <c r="J30" s="257"/>
      <c r="K30" s="257"/>
      <c r="L30" s="257"/>
      <c r="M30" s="257"/>
      <c r="N30" s="257"/>
      <c r="O30" s="257"/>
      <c r="P30" s="257"/>
      <c r="Q30" s="257"/>
      <c r="R30" s="257"/>
      <c r="S30" s="257"/>
      <c r="T30" s="337"/>
      <c r="U30" s="339"/>
      <c r="V30" s="248"/>
      <c r="W30" s="257"/>
      <c r="X30" s="257"/>
      <c r="Y30" s="257"/>
      <c r="Z30" s="254"/>
      <c r="AA30" s="257"/>
      <c r="AB30" s="257"/>
      <c r="AC30" s="327"/>
      <c r="AD30" s="355"/>
    </row>
    <row r="31" spans="2:30" s="99" customFormat="1" ht="6" customHeight="1">
      <c r="B31" s="286"/>
      <c r="C31" s="286"/>
      <c r="D31" s="286"/>
      <c r="E31" s="286"/>
      <c r="F31" s="286"/>
      <c r="G31" s="99"/>
      <c r="H31" s="99"/>
      <c r="I31" s="99"/>
      <c r="J31" s="99"/>
      <c r="K31" s="99"/>
      <c r="L31" s="99"/>
      <c r="M31" s="99"/>
      <c r="N31" s="99"/>
      <c r="O31" s="99"/>
      <c r="P31" s="99"/>
      <c r="Q31" s="99"/>
      <c r="R31" s="99"/>
      <c r="S31" s="99"/>
      <c r="T31" s="336"/>
      <c r="U31" s="338"/>
      <c r="V31" s="235"/>
      <c r="W31" s="99"/>
      <c r="X31" s="99"/>
      <c r="Y31" s="99"/>
      <c r="Z31" s="99"/>
      <c r="AA31" s="99"/>
      <c r="AB31" s="99"/>
      <c r="AC31" s="99"/>
      <c r="AD31" s="99"/>
    </row>
    <row r="32" spans="2:30" s="99" customFormat="1">
      <c r="B32" s="99" t="s">
        <v>733</v>
      </c>
      <c r="C32" s="286"/>
      <c r="D32" s="286"/>
      <c r="E32" s="286"/>
      <c r="F32" s="286"/>
      <c r="G32" s="99"/>
      <c r="H32" s="99"/>
      <c r="I32" s="99"/>
      <c r="J32" s="99"/>
      <c r="K32" s="99"/>
      <c r="L32" s="99"/>
      <c r="M32" s="99"/>
      <c r="N32" s="99"/>
      <c r="O32" s="99"/>
      <c r="P32" s="99"/>
      <c r="Q32" s="99"/>
      <c r="R32" s="99"/>
      <c r="S32" s="99"/>
      <c r="T32" s="336"/>
      <c r="U32" s="338"/>
      <c r="V32" s="235"/>
      <c r="W32" s="99"/>
      <c r="X32" s="99"/>
      <c r="Y32" s="99"/>
      <c r="Z32" s="99"/>
      <c r="AA32" s="99"/>
      <c r="AB32" s="99"/>
      <c r="AC32" s="99"/>
      <c r="AD32" s="99"/>
    </row>
    <row r="33" spans="2:31" s="99" customFormat="1" ht="4.5" customHeight="1">
      <c r="B33" s="286"/>
      <c r="C33" s="286"/>
      <c r="D33" s="286"/>
      <c r="E33" s="286"/>
      <c r="F33" s="286"/>
      <c r="G33" s="99"/>
      <c r="H33" s="99"/>
      <c r="I33" s="99"/>
      <c r="J33" s="99"/>
      <c r="K33" s="99"/>
      <c r="L33" s="99"/>
      <c r="M33" s="99"/>
      <c r="N33" s="99"/>
      <c r="O33" s="99"/>
      <c r="P33" s="99"/>
      <c r="Q33" s="99"/>
      <c r="R33" s="99"/>
      <c r="S33" s="99"/>
      <c r="T33" s="336"/>
      <c r="U33" s="338"/>
      <c r="V33" s="235"/>
      <c r="W33" s="99"/>
      <c r="X33" s="99"/>
      <c r="Y33" s="99"/>
      <c r="Z33" s="99"/>
      <c r="AA33" s="99"/>
      <c r="AB33" s="99"/>
      <c r="AC33" s="99"/>
      <c r="AD33" s="99"/>
      <c r="AE33" s="99"/>
    </row>
    <row r="34" spans="2:31" s="99" customFormat="1" ht="2.25" customHeight="1">
      <c r="B34" s="292" t="s">
        <v>597</v>
      </c>
      <c r="C34" s="295"/>
      <c r="D34" s="295"/>
      <c r="E34" s="295"/>
      <c r="F34" s="297"/>
      <c r="G34" s="253"/>
      <c r="H34" s="256"/>
      <c r="I34" s="256"/>
      <c r="J34" s="256"/>
      <c r="K34" s="256"/>
      <c r="L34" s="256"/>
      <c r="M34" s="256"/>
      <c r="N34" s="256"/>
      <c r="O34" s="256"/>
      <c r="P34" s="256"/>
      <c r="Q34" s="256"/>
      <c r="R34" s="256"/>
      <c r="S34" s="256"/>
      <c r="T34" s="256"/>
      <c r="U34" s="247"/>
      <c r="V34" s="247"/>
      <c r="W34" s="256"/>
      <c r="X34" s="256"/>
      <c r="Y34" s="256"/>
      <c r="Z34" s="253"/>
      <c r="AA34" s="256"/>
      <c r="AB34" s="256"/>
      <c r="AC34" s="280"/>
      <c r="AD34" s="281"/>
      <c r="AE34" s="99"/>
    </row>
    <row r="35" spans="2:31" s="99" customFormat="1" ht="13.5" customHeight="1">
      <c r="B35" s="293"/>
      <c r="C35" s="286"/>
      <c r="D35" s="286"/>
      <c r="E35" s="286"/>
      <c r="F35" s="298"/>
      <c r="G35" s="266"/>
      <c r="H35" s="99" t="s">
        <v>292</v>
      </c>
      <c r="I35" s="99"/>
      <c r="J35" s="99"/>
      <c r="K35" s="99"/>
      <c r="L35" s="99"/>
      <c r="M35" s="99"/>
      <c r="N35" s="99"/>
      <c r="O35" s="99"/>
      <c r="P35" s="99"/>
      <c r="Q35" s="99"/>
      <c r="R35" s="99"/>
      <c r="S35" s="99"/>
      <c r="T35" s="99"/>
      <c r="U35" s="235"/>
      <c r="V35" s="235"/>
      <c r="W35" s="99"/>
      <c r="X35" s="99"/>
      <c r="Y35" s="99"/>
      <c r="Z35" s="266"/>
      <c r="AA35" s="304" t="s">
        <v>438</v>
      </c>
      <c r="AB35" s="304" t="s">
        <v>348</v>
      </c>
      <c r="AC35" s="304" t="s">
        <v>442</v>
      </c>
      <c r="AD35" s="354"/>
      <c r="AE35" s="99"/>
    </row>
    <row r="36" spans="2:31" s="99" customFormat="1" ht="15.75" customHeight="1">
      <c r="B36" s="293"/>
      <c r="C36" s="286"/>
      <c r="D36" s="286"/>
      <c r="E36" s="286"/>
      <c r="F36" s="298"/>
      <c r="G36" s="266"/>
      <c r="H36" s="99"/>
      <c r="I36" s="242" t="s">
        <v>338</v>
      </c>
      <c r="J36" s="322" t="s">
        <v>664</v>
      </c>
      <c r="K36" s="241"/>
      <c r="L36" s="241"/>
      <c r="M36" s="241"/>
      <c r="N36" s="241"/>
      <c r="O36" s="241"/>
      <c r="P36" s="241"/>
      <c r="Q36" s="241"/>
      <c r="R36" s="241"/>
      <c r="S36" s="241"/>
      <c r="T36" s="241"/>
      <c r="U36" s="215"/>
      <c r="V36" s="249"/>
      <c r="W36" s="261" t="s">
        <v>577</v>
      </c>
      <c r="X36" s="99"/>
      <c r="Y36" s="99"/>
      <c r="Z36" s="347"/>
      <c r="AA36" s="99"/>
      <c r="AB36" s="99"/>
      <c r="AC36" s="224"/>
      <c r="AD36" s="231"/>
      <c r="AE36" s="99"/>
    </row>
    <row r="37" spans="2:31" s="99" customFormat="1" ht="15.75" customHeight="1">
      <c r="B37" s="293"/>
      <c r="C37" s="286"/>
      <c r="D37" s="286"/>
      <c r="E37" s="286"/>
      <c r="F37" s="298"/>
      <c r="G37" s="266"/>
      <c r="H37" s="99"/>
      <c r="I37" s="246" t="s">
        <v>250</v>
      </c>
      <c r="J37" s="329" t="s">
        <v>562</v>
      </c>
      <c r="K37" s="257"/>
      <c r="L37" s="257"/>
      <c r="M37" s="257"/>
      <c r="N37" s="257"/>
      <c r="O37" s="257"/>
      <c r="P37" s="257"/>
      <c r="Q37" s="257"/>
      <c r="R37" s="257"/>
      <c r="S37" s="257"/>
      <c r="T37" s="257"/>
      <c r="U37" s="215"/>
      <c r="V37" s="249"/>
      <c r="W37" s="261" t="s">
        <v>577</v>
      </c>
      <c r="X37" s="99"/>
      <c r="Y37" s="338"/>
      <c r="Z37" s="237"/>
      <c r="AA37" s="235" t="s">
        <v>4</v>
      </c>
      <c r="AB37" s="235" t="s">
        <v>348</v>
      </c>
      <c r="AC37" s="235" t="s">
        <v>4</v>
      </c>
      <c r="AD37" s="231"/>
      <c r="AE37" s="99"/>
    </row>
    <row r="38" spans="2:31" s="99" customFormat="1" ht="13.5" customHeight="1">
      <c r="B38" s="294"/>
      <c r="C38" s="296"/>
      <c r="D38" s="296"/>
      <c r="E38" s="296"/>
      <c r="F38" s="299"/>
      <c r="G38" s="266"/>
      <c r="H38" s="99" t="s">
        <v>484</v>
      </c>
      <c r="I38" s="99"/>
      <c r="J38" s="99"/>
      <c r="K38" s="99"/>
      <c r="L38" s="99"/>
      <c r="M38" s="99"/>
      <c r="N38" s="99"/>
      <c r="O38" s="99"/>
      <c r="P38" s="99"/>
      <c r="Q38" s="99"/>
      <c r="R38" s="99"/>
      <c r="S38" s="99"/>
      <c r="T38" s="99"/>
      <c r="U38" s="235"/>
      <c r="V38" s="235"/>
      <c r="W38" s="99"/>
      <c r="X38" s="99"/>
      <c r="Y38" s="99"/>
      <c r="Z38" s="266"/>
      <c r="AA38" s="99"/>
      <c r="AB38" s="99"/>
      <c r="AC38" s="224"/>
      <c r="AD38" s="231"/>
      <c r="AE38" s="99"/>
    </row>
    <row r="39" spans="2:31" s="99" customFormat="1" ht="13.5" customHeight="1">
      <c r="B39" s="293"/>
      <c r="C39" s="295"/>
      <c r="D39" s="286"/>
      <c r="E39" s="286"/>
      <c r="F39" s="298"/>
      <c r="G39" s="266"/>
      <c r="H39" s="99" t="s">
        <v>717</v>
      </c>
      <c r="I39" s="99"/>
      <c r="J39" s="99"/>
      <c r="K39" s="99"/>
      <c r="L39" s="99"/>
      <c r="M39" s="99"/>
      <c r="N39" s="99"/>
      <c r="O39" s="99"/>
      <c r="P39" s="99"/>
      <c r="Q39" s="99"/>
      <c r="R39" s="99"/>
      <c r="S39" s="99"/>
      <c r="T39" s="336"/>
      <c r="U39" s="338"/>
      <c r="V39" s="235"/>
      <c r="W39" s="99"/>
      <c r="X39" s="99"/>
      <c r="Y39" s="99"/>
      <c r="Z39" s="266"/>
      <c r="AA39" s="99"/>
      <c r="AB39" s="99"/>
      <c r="AC39" s="224"/>
      <c r="AD39" s="231"/>
      <c r="AE39" s="266"/>
    </row>
    <row r="40" spans="2:31" s="99" customFormat="1" ht="30" customHeight="1">
      <c r="B40" s="293"/>
      <c r="C40" s="286"/>
      <c r="D40" s="286"/>
      <c r="E40" s="286"/>
      <c r="F40" s="298"/>
      <c r="G40" s="266"/>
      <c r="H40" s="99"/>
      <c r="I40" s="242" t="s">
        <v>340</v>
      </c>
      <c r="J40" s="328" t="s">
        <v>606</v>
      </c>
      <c r="K40" s="328"/>
      <c r="L40" s="328"/>
      <c r="M40" s="328"/>
      <c r="N40" s="328"/>
      <c r="O40" s="328"/>
      <c r="P40" s="328"/>
      <c r="Q40" s="328"/>
      <c r="R40" s="328"/>
      <c r="S40" s="328"/>
      <c r="T40" s="328"/>
      <c r="U40" s="215"/>
      <c r="V40" s="249"/>
      <c r="W40" s="261" t="s">
        <v>577</v>
      </c>
      <c r="X40" s="99"/>
      <c r="Y40" s="338"/>
      <c r="Z40" s="237"/>
      <c r="AA40" s="235" t="s">
        <v>4</v>
      </c>
      <c r="AB40" s="235" t="s">
        <v>348</v>
      </c>
      <c r="AC40" s="235" t="s">
        <v>4</v>
      </c>
      <c r="AD40" s="231"/>
      <c r="AE40" s="99"/>
    </row>
    <row r="41" spans="2:31" s="99" customFormat="1" ht="2.25" customHeight="1">
      <c r="B41" s="294"/>
      <c r="C41" s="296"/>
      <c r="D41" s="296"/>
      <c r="E41" s="296"/>
      <c r="F41" s="299"/>
      <c r="G41" s="254"/>
      <c r="H41" s="257"/>
      <c r="I41" s="257"/>
      <c r="J41" s="257"/>
      <c r="K41" s="257"/>
      <c r="L41" s="257"/>
      <c r="M41" s="257"/>
      <c r="N41" s="257"/>
      <c r="O41" s="257"/>
      <c r="P41" s="257"/>
      <c r="Q41" s="257"/>
      <c r="R41" s="257"/>
      <c r="S41" s="257"/>
      <c r="T41" s="337"/>
      <c r="U41" s="339"/>
      <c r="V41" s="248"/>
      <c r="W41" s="257"/>
      <c r="X41" s="257"/>
      <c r="Y41" s="257"/>
      <c r="Z41" s="254"/>
      <c r="AA41" s="257"/>
      <c r="AB41" s="257"/>
      <c r="AC41" s="327"/>
      <c r="AD41" s="355"/>
      <c r="AE41" s="99"/>
    </row>
    <row r="42" spans="2:31" s="99" customFormat="1" ht="6" customHeight="1">
      <c r="B42" s="286"/>
      <c r="C42" s="286"/>
      <c r="D42" s="286"/>
      <c r="E42" s="286"/>
      <c r="F42" s="286"/>
      <c r="G42" s="99"/>
      <c r="H42" s="99"/>
      <c r="I42" s="99"/>
      <c r="J42" s="99"/>
      <c r="K42" s="99"/>
      <c r="L42" s="99"/>
      <c r="M42" s="99"/>
      <c r="N42" s="99"/>
      <c r="O42" s="99"/>
      <c r="P42" s="99"/>
      <c r="Q42" s="99"/>
      <c r="R42" s="99"/>
      <c r="S42" s="99"/>
      <c r="T42" s="336"/>
      <c r="U42" s="338"/>
      <c r="V42" s="235"/>
      <c r="W42" s="99"/>
      <c r="X42" s="99"/>
      <c r="Y42" s="99"/>
      <c r="Z42" s="99"/>
      <c r="AA42" s="99"/>
      <c r="AB42" s="99"/>
      <c r="AC42" s="99"/>
      <c r="AD42" s="99"/>
      <c r="AE42" s="99"/>
    </row>
    <row r="43" spans="2:31" s="99" customFormat="1" ht="13.5" customHeight="1">
      <c r="B43" s="99" t="s">
        <v>600</v>
      </c>
      <c r="C43" s="286"/>
      <c r="D43" s="286"/>
      <c r="E43" s="286"/>
      <c r="F43" s="286"/>
      <c r="G43" s="99"/>
      <c r="H43" s="99"/>
      <c r="I43" s="99"/>
      <c r="J43" s="99"/>
      <c r="K43" s="99"/>
      <c r="L43" s="99"/>
      <c r="M43" s="99"/>
      <c r="N43" s="99"/>
      <c r="O43" s="99"/>
      <c r="P43" s="99"/>
      <c r="Q43" s="99"/>
      <c r="R43" s="99"/>
      <c r="S43" s="99"/>
      <c r="T43" s="336"/>
      <c r="U43" s="338"/>
      <c r="V43" s="235"/>
      <c r="W43" s="99"/>
      <c r="X43" s="99"/>
      <c r="Y43" s="99"/>
      <c r="Z43" s="99"/>
      <c r="AA43" s="99"/>
      <c r="AB43" s="99"/>
      <c r="AC43" s="99"/>
      <c r="AD43" s="99"/>
      <c r="AE43" s="99"/>
    </row>
    <row r="44" spans="2:31" s="99" customFormat="1" ht="13.5" customHeight="1">
      <c r="B44" s="270" t="s">
        <v>651</v>
      </c>
      <c r="C44" s="99"/>
      <c r="D44" s="286"/>
      <c r="E44" s="286"/>
      <c r="F44" s="286"/>
      <c r="G44" s="99"/>
      <c r="H44" s="99"/>
      <c r="I44" s="99"/>
      <c r="J44" s="99"/>
      <c r="K44" s="99"/>
      <c r="L44" s="99"/>
      <c r="M44" s="99"/>
      <c r="N44" s="99"/>
      <c r="O44" s="99"/>
      <c r="P44" s="99"/>
      <c r="Q44" s="99"/>
      <c r="R44" s="99"/>
      <c r="S44" s="99"/>
      <c r="T44" s="336"/>
      <c r="U44" s="338"/>
      <c r="V44" s="235"/>
      <c r="W44" s="99"/>
      <c r="X44" s="99"/>
      <c r="Y44" s="99"/>
      <c r="Z44" s="99"/>
      <c r="AA44" s="99"/>
      <c r="AB44" s="99"/>
      <c r="AC44" s="99"/>
      <c r="AD44" s="99"/>
      <c r="AE44" s="99"/>
    </row>
    <row r="45" spans="2:31" s="99" customFormat="1" ht="3" customHeight="1">
      <c r="B45" s="99"/>
      <c r="C45" s="286"/>
      <c r="D45" s="286"/>
      <c r="E45" s="286"/>
      <c r="F45" s="286"/>
      <c r="G45" s="99"/>
      <c r="H45" s="99"/>
      <c r="I45" s="99"/>
      <c r="J45" s="99"/>
      <c r="K45" s="99"/>
      <c r="L45" s="99"/>
      <c r="M45" s="99"/>
      <c r="N45" s="99"/>
      <c r="O45" s="99"/>
      <c r="P45" s="99"/>
      <c r="Q45" s="99"/>
      <c r="R45" s="99"/>
      <c r="S45" s="99"/>
      <c r="T45" s="336"/>
      <c r="U45" s="338"/>
      <c r="V45" s="235"/>
      <c r="W45" s="99"/>
      <c r="X45" s="99"/>
      <c r="Y45" s="99"/>
      <c r="Z45" s="99"/>
      <c r="AA45" s="99"/>
      <c r="AB45" s="99"/>
      <c r="AC45" s="99"/>
      <c r="AD45" s="99"/>
      <c r="AE45" s="99"/>
    </row>
    <row r="46" spans="2:31" s="99" customFormat="1" ht="3" customHeight="1">
      <c r="B46" s="292" t="s">
        <v>597</v>
      </c>
      <c r="C46" s="295"/>
      <c r="D46" s="295"/>
      <c r="E46" s="295"/>
      <c r="F46" s="297"/>
      <c r="G46" s="253"/>
      <c r="H46" s="256"/>
      <c r="I46" s="256"/>
      <c r="J46" s="256"/>
      <c r="K46" s="256"/>
      <c r="L46" s="256"/>
      <c r="M46" s="256"/>
      <c r="N46" s="256"/>
      <c r="O46" s="256"/>
      <c r="P46" s="256"/>
      <c r="Q46" s="256"/>
      <c r="R46" s="256"/>
      <c r="S46" s="256"/>
      <c r="T46" s="256"/>
      <c r="U46" s="247"/>
      <c r="V46" s="247"/>
      <c r="W46" s="256"/>
      <c r="X46" s="256"/>
      <c r="Y46" s="256"/>
      <c r="Z46" s="253"/>
      <c r="AA46" s="256"/>
      <c r="AB46" s="256"/>
      <c r="AC46" s="280"/>
      <c r="AD46" s="281"/>
      <c r="AE46" s="99"/>
    </row>
    <row r="47" spans="2:31" s="99" customFormat="1" ht="13.5" customHeight="1">
      <c r="B47" s="293"/>
      <c r="C47" s="286"/>
      <c r="D47" s="286"/>
      <c r="E47" s="286"/>
      <c r="F47" s="298"/>
      <c r="G47" s="266"/>
      <c r="H47" s="99" t="s">
        <v>735</v>
      </c>
      <c r="I47" s="99"/>
      <c r="J47" s="99"/>
      <c r="K47" s="99"/>
      <c r="L47" s="99"/>
      <c r="M47" s="99"/>
      <c r="N47" s="99"/>
      <c r="O47" s="99"/>
      <c r="P47" s="99"/>
      <c r="Q47" s="99"/>
      <c r="R47" s="99"/>
      <c r="S47" s="99"/>
      <c r="T47" s="99"/>
      <c r="U47" s="235"/>
      <c r="V47" s="235"/>
      <c r="W47" s="99"/>
      <c r="X47" s="99"/>
      <c r="Y47" s="99"/>
      <c r="Z47" s="266"/>
      <c r="AA47" s="304" t="s">
        <v>438</v>
      </c>
      <c r="AB47" s="304" t="s">
        <v>348</v>
      </c>
      <c r="AC47" s="304" t="s">
        <v>442</v>
      </c>
      <c r="AD47" s="354"/>
      <c r="AE47" s="99"/>
    </row>
    <row r="48" spans="2:31" s="99" customFormat="1" ht="15.75" customHeight="1">
      <c r="B48" s="293"/>
      <c r="C48" s="286"/>
      <c r="D48" s="286"/>
      <c r="E48" s="286"/>
      <c r="F48" s="298"/>
      <c r="G48" s="266"/>
      <c r="H48" s="99"/>
      <c r="I48" s="242" t="s">
        <v>338</v>
      </c>
      <c r="J48" s="322" t="s">
        <v>664</v>
      </c>
      <c r="K48" s="241"/>
      <c r="L48" s="241"/>
      <c r="M48" s="241"/>
      <c r="N48" s="241"/>
      <c r="O48" s="241"/>
      <c r="P48" s="241"/>
      <c r="Q48" s="241"/>
      <c r="R48" s="241"/>
      <c r="S48" s="241"/>
      <c r="T48" s="241"/>
      <c r="U48" s="215"/>
      <c r="V48" s="249"/>
      <c r="W48" s="261" t="s">
        <v>577</v>
      </c>
      <c r="X48" s="99"/>
      <c r="Y48" s="99"/>
      <c r="Z48" s="347"/>
      <c r="AA48" s="99"/>
      <c r="AB48" s="99"/>
      <c r="AC48" s="224"/>
      <c r="AD48" s="231"/>
      <c r="AE48" s="99"/>
    </row>
    <row r="49" spans="2:30" s="99" customFormat="1" ht="15.75" customHeight="1">
      <c r="B49" s="293"/>
      <c r="C49" s="286"/>
      <c r="D49" s="286"/>
      <c r="E49" s="286"/>
      <c r="F49" s="298"/>
      <c r="G49" s="266"/>
      <c r="H49" s="99"/>
      <c r="I49" s="246" t="s">
        <v>250</v>
      </c>
      <c r="J49" s="329" t="s">
        <v>562</v>
      </c>
      <c r="K49" s="257"/>
      <c r="L49" s="257"/>
      <c r="M49" s="257"/>
      <c r="N49" s="257"/>
      <c r="O49" s="257"/>
      <c r="P49" s="257"/>
      <c r="Q49" s="257"/>
      <c r="R49" s="257"/>
      <c r="S49" s="257"/>
      <c r="T49" s="257"/>
      <c r="U49" s="215"/>
      <c r="V49" s="249"/>
      <c r="W49" s="261" t="s">
        <v>577</v>
      </c>
      <c r="X49" s="99"/>
      <c r="Y49" s="338"/>
      <c r="Z49" s="237"/>
      <c r="AA49" s="235" t="s">
        <v>4</v>
      </c>
      <c r="AB49" s="235" t="s">
        <v>348</v>
      </c>
      <c r="AC49" s="235" t="s">
        <v>4</v>
      </c>
      <c r="AD49" s="231"/>
    </row>
    <row r="50" spans="2:30" s="99" customFormat="1" ht="13.5" customHeight="1">
      <c r="B50" s="293"/>
      <c r="C50" s="286"/>
      <c r="D50" s="286"/>
      <c r="E50" s="286"/>
      <c r="F50" s="298"/>
      <c r="G50" s="266"/>
      <c r="H50" s="99" t="s">
        <v>484</v>
      </c>
      <c r="I50" s="99"/>
      <c r="J50" s="99"/>
      <c r="K50" s="99"/>
      <c r="L50" s="99"/>
      <c r="M50" s="99"/>
      <c r="N50" s="99"/>
      <c r="O50" s="99"/>
      <c r="P50" s="99"/>
      <c r="Q50" s="99"/>
      <c r="R50" s="99"/>
      <c r="S50" s="99"/>
      <c r="T50" s="99"/>
      <c r="U50" s="235"/>
      <c r="V50" s="235"/>
      <c r="W50" s="99"/>
      <c r="X50" s="99"/>
      <c r="Y50" s="99"/>
      <c r="Z50" s="266"/>
      <c r="AA50" s="99"/>
      <c r="AB50" s="99"/>
      <c r="AC50" s="224"/>
      <c r="AD50" s="231"/>
    </row>
    <row r="51" spans="2:30" s="99" customFormat="1" ht="13.5" customHeight="1">
      <c r="B51" s="293"/>
      <c r="C51" s="286"/>
      <c r="D51" s="286"/>
      <c r="E51" s="286"/>
      <c r="F51" s="298"/>
      <c r="G51" s="266"/>
      <c r="H51" s="99" t="s">
        <v>736</v>
      </c>
      <c r="I51" s="99"/>
      <c r="J51" s="99"/>
      <c r="K51" s="99"/>
      <c r="L51" s="99"/>
      <c r="M51" s="99"/>
      <c r="N51" s="99"/>
      <c r="O51" s="99"/>
      <c r="P51" s="99"/>
      <c r="Q51" s="99"/>
      <c r="R51" s="99"/>
      <c r="S51" s="99"/>
      <c r="T51" s="336"/>
      <c r="U51" s="338"/>
      <c r="V51" s="235"/>
      <c r="W51" s="99"/>
      <c r="X51" s="99"/>
      <c r="Y51" s="99"/>
      <c r="Z51" s="266"/>
      <c r="AA51" s="99"/>
      <c r="AB51" s="99"/>
      <c r="AC51" s="224"/>
      <c r="AD51" s="231"/>
    </row>
    <row r="52" spans="2:30" s="99" customFormat="1" ht="30" customHeight="1">
      <c r="B52" s="293"/>
      <c r="C52" s="286"/>
      <c r="D52" s="286"/>
      <c r="E52" s="286"/>
      <c r="F52" s="298"/>
      <c r="G52" s="266"/>
      <c r="H52" s="99"/>
      <c r="I52" s="242" t="s">
        <v>340</v>
      </c>
      <c r="J52" s="328" t="s">
        <v>606</v>
      </c>
      <c r="K52" s="328"/>
      <c r="L52" s="328"/>
      <c r="M52" s="328"/>
      <c r="N52" s="328"/>
      <c r="O52" s="328"/>
      <c r="P52" s="328"/>
      <c r="Q52" s="328"/>
      <c r="R52" s="328"/>
      <c r="S52" s="328"/>
      <c r="T52" s="328"/>
      <c r="U52" s="215"/>
      <c r="V52" s="249"/>
      <c r="W52" s="261" t="s">
        <v>577</v>
      </c>
      <c r="X52" s="99"/>
      <c r="Y52" s="338"/>
      <c r="Z52" s="237"/>
      <c r="AA52" s="235" t="s">
        <v>4</v>
      </c>
      <c r="AB52" s="235" t="s">
        <v>348</v>
      </c>
      <c r="AC52" s="235" t="s">
        <v>4</v>
      </c>
      <c r="AD52" s="231"/>
    </row>
    <row r="53" spans="2:30" s="99" customFormat="1" ht="3" customHeight="1">
      <c r="B53" s="294"/>
      <c r="C53" s="296"/>
      <c r="D53" s="296"/>
      <c r="E53" s="296"/>
      <c r="F53" s="299"/>
      <c r="G53" s="254"/>
      <c r="H53" s="257"/>
      <c r="I53" s="257"/>
      <c r="J53" s="257"/>
      <c r="K53" s="257"/>
      <c r="L53" s="257"/>
      <c r="M53" s="257"/>
      <c r="N53" s="257"/>
      <c r="O53" s="257"/>
      <c r="P53" s="257"/>
      <c r="Q53" s="257"/>
      <c r="R53" s="257"/>
      <c r="S53" s="257"/>
      <c r="T53" s="337"/>
      <c r="U53" s="339"/>
      <c r="V53" s="248"/>
      <c r="W53" s="257"/>
      <c r="X53" s="257"/>
      <c r="Y53" s="257"/>
      <c r="Z53" s="254"/>
      <c r="AA53" s="257"/>
      <c r="AB53" s="257"/>
      <c r="AC53" s="327"/>
      <c r="AD53" s="355"/>
    </row>
    <row r="54" spans="2:30" s="99" customFormat="1" ht="3" customHeight="1">
      <c r="B54" s="292" t="s">
        <v>739</v>
      </c>
      <c r="C54" s="295"/>
      <c r="D54" s="295"/>
      <c r="E54" s="295"/>
      <c r="F54" s="297"/>
      <c r="G54" s="253"/>
      <c r="H54" s="256"/>
      <c r="I54" s="256"/>
      <c r="J54" s="256"/>
      <c r="K54" s="256"/>
      <c r="L54" s="256"/>
      <c r="M54" s="256"/>
      <c r="N54" s="256"/>
      <c r="O54" s="256"/>
      <c r="P54" s="256"/>
      <c r="Q54" s="256"/>
      <c r="R54" s="256"/>
      <c r="S54" s="256"/>
      <c r="T54" s="256"/>
      <c r="U54" s="247"/>
      <c r="V54" s="247"/>
      <c r="W54" s="256"/>
      <c r="X54" s="256"/>
      <c r="Y54" s="256"/>
      <c r="Z54" s="253"/>
      <c r="AA54" s="256"/>
      <c r="AB54" s="256"/>
      <c r="AC54" s="280"/>
      <c r="AD54" s="281"/>
    </row>
    <row r="55" spans="2:30" s="99" customFormat="1">
      <c r="B55" s="293"/>
      <c r="C55" s="286"/>
      <c r="D55" s="286"/>
      <c r="E55" s="286"/>
      <c r="F55" s="298"/>
      <c r="G55" s="266"/>
      <c r="H55" s="99" t="s">
        <v>182</v>
      </c>
      <c r="I55" s="99"/>
      <c r="J55" s="99"/>
      <c r="K55" s="99"/>
      <c r="L55" s="99"/>
      <c r="M55" s="99"/>
      <c r="N55" s="99"/>
      <c r="O55" s="99"/>
      <c r="P55" s="99"/>
      <c r="Q55" s="99"/>
      <c r="R55" s="99"/>
      <c r="S55" s="99"/>
      <c r="T55" s="99"/>
      <c r="U55" s="235"/>
      <c r="V55" s="235"/>
      <c r="W55" s="99"/>
      <c r="X55" s="99"/>
      <c r="Y55" s="99"/>
      <c r="Z55" s="266"/>
      <c r="AA55" s="304" t="s">
        <v>438</v>
      </c>
      <c r="AB55" s="304" t="s">
        <v>348</v>
      </c>
      <c r="AC55" s="304" t="s">
        <v>442</v>
      </c>
      <c r="AD55" s="354"/>
    </row>
    <row r="56" spans="2:30" s="99" customFormat="1" ht="15.75" customHeight="1">
      <c r="B56" s="293"/>
      <c r="C56" s="286"/>
      <c r="D56" s="286"/>
      <c r="E56" s="286"/>
      <c r="F56" s="298"/>
      <c r="G56" s="266"/>
      <c r="H56" s="99"/>
      <c r="I56" s="242" t="s">
        <v>338</v>
      </c>
      <c r="J56" s="330" t="s">
        <v>741</v>
      </c>
      <c r="K56" s="332"/>
      <c r="L56" s="332"/>
      <c r="M56" s="332"/>
      <c r="N56" s="332"/>
      <c r="O56" s="332"/>
      <c r="P56" s="332"/>
      <c r="Q56" s="332"/>
      <c r="R56" s="332"/>
      <c r="S56" s="332"/>
      <c r="T56" s="332"/>
      <c r="U56" s="215"/>
      <c r="V56" s="249"/>
      <c r="W56" s="261" t="s">
        <v>577</v>
      </c>
      <c r="X56" s="99"/>
      <c r="Y56" s="99"/>
      <c r="Z56" s="266"/>
      <c r="AA56" s="99"/>
      <c r="AB56" s="99"/>
      <c r="AC56" s="224"/>
      <c r="AD56" s="231"/>
    </row>
    <row r="57" spans="2:30" s="99" customFormat="1" ht="15.75" customHeight="1">
      <c r="B57" s="293"/>
      <c r="C57" s="286"/>
      <c r="D57" s="286"/>
      <c r="E57" s="286"/>
      <c r="F57" s="298"/>
      <c r="G57" s="266"/>
      <c r="H57" s="99"/>
      <c r="I57" s="246" t="s">
        <v>250</v>
      </c>
      <c r="J57" s="331" t="s">
        <v>422</v>
      </c>
      <c r="K57" s="328"/>
      <c r="L57" s="328"/>
      <c r="M57" s="328"/>
      <c r="N57" s="328"/>
      <c r="O57" s="328"/>
      <c r="P57" s="328"/>
      <c r="Q57" s="328"/>
      <c r="R57" s="328"/>
      <c r="S57" s="328"/>
      <c r="T57" s="328"/>
      <c r="U57" s="244"/>
      <c r="V57" s="248"/>
      <c r="W57" s="259" t="s">
        <v>577</v>
      </c>
      <c r="X57" s="99"/>
      <c r="Y57" s="338"/>
      <c r="Z57" s="237"/>
      <c r="AA57" s="235" t="s">
        <v>4</v>
      </c>
      <c r="AB57" s="235" t="s">
        <v>348</v>
      </c>
      <c r="AC57" s="235" t="s">
        <v>4</v>
      </c>
      <c r="AD57" s="231"/>
    </row>
    <row r="58" spans="2:30" s="99" customFormat="1" ht="3" customHeight="1">
      <c r="B58" s="294"/>
      <c r="C58" s="296"/>
      <c r="D58" s="296"/>
      <c r="E58" s="296"/>
      <c r="F58" s="299"/>
      <c r="G58" s="254"/>
      <c r="H58" s="257"/>
      <c r="I58" s="257"/>
      <c r="J58" s="257"/>
      <c r="K58" s="257"/>
      <c r="L58" s="257"/>
      <c r="M58" s="257"/>
      <c r="N58" s="257"/>
      <c r="O58" s="257"/>
      <c r="P58" s="257"/>
      <c r="Q58" s="257"/>
      <c r="R58" s="257"/>
      <c r="S58" s="257"/>
      <c r="T58" s="337"/>
      <c r="U58" s="339"/>
      <c r="V58" s="248"/>
      <c r="W58" s="257"/>
      <c r="X58" s="257"/>
      <c r="Y58" s="257"/>
      <c r="Z58" s="254"/>
      <c r="AA58" s="257"/>
      <c r="AB58" s="257"/>
      <c r="AC58" s="327"/>
      <c r="AD58" s="355"/>
    </row>
    <row r="59" spans="2:30" s="99" customFormat="1" ht="3" customHeight="1">
      <c r="B59" s="292" t="s">
        <v>743</v>
      </c>
      <c r="C59" s="295"/>
      <c r="D59" s="295"/>
      <c r="E59" s="295"/>
      <c r="F59" s="297"/>
      <c r="G59" s="253"/>
      <c r="H59" s="256"/>
      <c r="I59" s="256"/>
      <c r="J59" s="256"/>
      <c r="K59" s="256"/>
      <c r="L59" s="256"/>
      <c r="M59" s="256"/>
      <c r="N59" s="256"/>
      <c r="O59" s="256"/>
      <c r="P59" s="256"/>
      <c r="Q59" s="256"/>
      <c r="R59" s="256"/>
      <c r="S59" s="256"/>
      <c r="T59" s="256"/>
      <c r="U59" s="247"/>
      <c r="V59" s="247"/>
      <c r="W59" s="256"/>
      <c r="X59" s="256"/>
      <c r="Y59" s="256"/>
      <c r="Z59" s="253"/>
      <c r="AA59" s="256"/>
      <c r="AB59" s="256"/>
      <c r="AC59" s="280"/>
      <c r="AD59" s="281"/>
    </row>
    <row r="60" spans="2:30" s="99" customFormat="1" ht="13.5" customHeight="1">
      <c r="B60" s="293"/>
      <c r="C60" s="286"/>
      <c r="D60" s="286"/>
      <c r="E60" s="286"/>
      <c r="F60" s="298"/>
      <c r="G60" s="266"/>
      <c r="H60" s="99" t="s">
        <v>735</v>
      </c>
      <c r="I60" s="99"/>
      <c r="J60" s="99"/>
      <c r="K60" s="99"/>
      <c r="L60" s="99"/>
      <c r="M60" s="99"/>
      <c r="N60" s="99"/>
      <c r="O60" s="99"/>
      <c r="P60" s="99"/>
      <c r="Q60" s="99"/>
      <c r="R60" s="99"/>
      <c r="S60" s="99"/>
      <c r="T60" s="99"/>
      <c r="U60" s="235"/>
      <c r="V60" s="235"/>
      <c r="W60" s="99"/>
      <c r="X60" s="99"/>
      <c r="Y60" s="99"/>
      <c r="Z60" s="266"/>
      <c r="AA60" s="304" t="s">
        <v>438</v>
      </c>
      <c r="AB60" s="304" t="s">
        <v>348</v>
      </c>
      <c r="AC60" s="304" t="s">
        <v>442</v>
      </c>
      <c r="AD60" s="354"/>
    </row>
    <row r="61" spans="2:30" s="99" customFormat="1" ht="15.75" customHeight="1">
      <c r="B61" s="293"/>
      <c r="C61" s="286"/>
      <c r="D61" s="286"/>
      <c r="E61" s="286"/>
      <c r="F61" s="298"/>
      <c r="G61" s="266"/>
      <c r="H61" s="99"/>
      <c r="I61" s="242" t="s">
        <v>338</v>
      </c>
      <c r="J61" s="330" t="s">
        <v>741</v>
      </c>
      <c r="K61" s="332"/>
      <c r="L61" s="332"/>
      <c r="M61" s="332"/>
      <c r="N61" s="332"/>
      <c r="O61" s="332"/>
      <c r="P61" s="332"/>
      <c r="Q61" s="332"/>
      <c r="R61" s="332"/>
      <c r="S61" s="332"/>
      <c r="T61" s="332"/>
      <c r="U61" s="215"/>
      <c r="V61" s="249"/>
      <c r="W61" s="261" t="s">
        <v>577</v>
      </c>
      <c r="X61" s="99"/>
      <c r="Y61" s="99"/>
      <c r="Z61" s="266"/>
      <c r="AA61" s="99"/>
      <c r="AB61" s="99"/>
      <c r="AC61" s="224"/>
      <c r="AD61" s="231"/>
    </row>
    <row r="62" spans="2:30" s="99" customFormat="1" ht="30" customHeight="1">
      <c r="B62" s="293"/>
      <c r="C62" s="286"/>
      <c r="D62" s="286"/>
      <c r="E62" s="286"/>
      <c r="F62" s="298"/>
      <c r="G62" s="266"/>
      <c r="H62" s="99"/>
      <c r="I62" s="246" t="s">
        <v>250</v>
      </c>
      <c r="J62" s="331" t="s">
        <v>744</v>
      </c>
      <c r="K62" s="328"/>
      <c r="L62" s="328"/>
      <c r="M62" s="328"/>
      <c r="N62" s="328"/>
      <c r="O62" s="328"/>
      <c r="P62" s="328"/>
      <c r="Q62" s="328"/>
      <c r="R62" s="328"/>
      <c r="S62" s="328"/>
      <c r="T62" s="328"/>
      <c r="U62" s="215"/>
      <c r="V62" s="249"/>
      <c r="W62" s="259" t="s">
        <v>577</v>
      </c>
      <c r="X62" s="99"/>
      <c r="Y62" s="338" t="str">
        <f>IFERROR(U62/U61,"")</f>
        <v/>
      </c>
      <c r="Z62" s="237"/>
      <c r="AA62" s="235" t="s">
        <v>4</v>
      </c>
      <c r="AB62" s="235" t="s">
        <v>348</v>
      </c>
      <c r="AC62" s="235" t="s">
        <v>4</v>
      </c>
      <c r="AD62" s="231"/>
    </row>
    <row r="63" spans="2:30" s="99" customFormat="1" ht="3" customHeight="1">
      <c r="B63" s="294"/>
      <c r="C63" s="296"/>
      <c r="D63" s="296"/>
      <c r="E63" s="296"/>
      <c r="F63" s="299"/>
      <c r="G63" s="254"/>
      <c r="H63" s="257"/>
      <c r="I63" s="257"/>
      <c r="J63" s="257"/>
      <c r="K63" s="257"/>
      <c r="L63" s="257"/>
      <c r="M63" s="257"/>
      <c r="N63" s="257"/>
      <c r="O63" s="257"/>
      <c r="P63" s="257"/>
      <c r="Q63" s="257"/>
      <c r="R63" s="257"/>
      <c r="S63" s="257"/>
      <c r="T63" s="337"/>
      <c r="U63" s="337"/>
      <c r="V63" s="257"/>
      <c r="W63" s="257"/>
      <c r="X63" s="257"/>
      <c r="Y63" s="257"/>
      <c r="Z63" s="254"/>
      <c r="AA63" s="257"/>
      <c r="AB63" s="257"/>
      <c r="AC63" s="327"/>
      <c r="AD63" s="355"/>
    </row>
    <row r="64" spans="2:30" s="99" customFormat="1" ht="6" customHeight="1">
      <c r="B64" s="286"/>
      <c r="C64" s="286"/>
      <c r="D64" s="286"/>
      <c r="E64" s="286"/>
      <c r="F64" s="286"/>
      <c r="G64" s="99"/>
      <c r="H64" s="99"/>
      <c r="I64" s="99"/>
      <c r="J64" s="99"/>
      <c r="K64" s="99"/>
      <c r="L64" s="99"/>
      <c r="M64" s="99"/>
      <c r="N64" s="99"/>
      <c r="O64" s="99"/>
      <c r="P64" s="99"/>
      <c r="Q64" s="99"/>
      <c r="R64" s="99"/>
      <c r="S64" s="99"/>
      <c r="T64" s="336"/>
      <c r="U64" s="336"/>
      <c r="V64" s="99"/>
      <c r="W64" s="99"/>
      <c r="X64" s="99"/>
      <c r="Y64" s="99"/>
      <c r="Z64" s="99"/>
      <c r="AA64" s="99"/>
      <c r="AB64" s="99"/>
      <c r="AC64" s="99"/>
      <c r="AD64" s="99"/>
    </row>
    <row r="65" spans="2:30" s="99" customFormat="1">
      <c r="B65" s="312" t="s">
        <v>747</v>
      </c>
      <c r="C65" s="312"/>
      <c r="D65" s="313" t="s">
        <v>621</v>
      </c>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row>
    <row r="66" spans="2:30" s="99" customFormat="1" ht="13.5" customHeight="1">
      <c r="B66" s="312" t="s">
        <v>748</v>
      </c>
      <c r="C66" s="312"/>
      <c r="D66" s="314" t="s">
        <v>749</v>
      </c>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row>
    <row r="67" spans="2:30" s="99" customFormat="1" ht="27" customHeight="1">
      <c r="B67" s="312" t="s">
        <v>559</v>
      </c>
      <c r="C67" s="312"/>
      <c r="D67" s="315" t="s">
        <v>754</v>
      </c>
      <c r="E67" s="315"/>
      <c r="F67" s="315"/>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row>
    <row r="68" spans="2:30" s="99" customFormat="1">
      <c r="B68" s="308"/>
      <c r="C68" s="308"/>
      <c r="D68" s="308"/>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row>
    <row r="69" spans="2:30" s="308" customFormat="1">
      <c r="B69" s="308"/>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row>
    <row r="70" spans="2:30">
      <c r="B70" s="308"/>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row>
    <row r="71" spans="2:30">
      <c r="B71" s="308"/>
      <c r="C71" s="308"/>
      <c r="D71" s="308"/>
      <c r="E71" s="308"/>
      <c r="F71" s="308"/>
      <c r="G71" s="308"/>
      <c r="H71" s="308"/>
      <c r="I71" s="308"/>
      <c r="J71" s="308"/>
      <c r="K71" s="308"/>
      <c r="L71" s="308"/>
      <c r="M71" s="308"/>
      <c r="N71" s="308"/>
      <c r="O71" s="308"/>
      <c r="P71" s="308"/>
      <c r="Q71" s="308"/>
      <c r="R71" s="308"/>
      <c r="S71" s="308"/>
      <c r="T71" s="308"/>
      <c r="U71" s="308"/>
      <c r="V71" s="308"/>
      <c r="W71" s="308"/>
      <c r="X71" s="308"/>
      <c r="Y71" s="308"/>
      <c r="Z71" s="308"/>
      <c r="AA71" s="308"/>
      <c r="AB71" s="308"/>
      <c r="AC71" s="308"/>
      <c r="AD71" s="308"/>
    </row>
    <row r="72" spans="2:30" s="308" customFormat="1">
      <c r="B72" s="214"/>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row>
    <row r="73" spans="2:30" s="308" customFormat="1" ht="13.5" customHeight="1">
      <c r="B73" s="214"/>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row>
    <row r="74" spans="2:30" s="308" customFormat="1" ht="13.5" customHeight="1">
      <c r="B74" s="214"/>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row>
    <row r="75" spans="2:30" s="308" customFormat="1">
      <c r="B75" s="214"/>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row>
    <row r="76" spans="2:30" s="308" customFormat="1">
      <c r="B76" s="214"/>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row>
    <row r="77" spans="2:30" s="308" customFormat="1">
      <c r="B77" s="214"/>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row>
    <row r="122" spans="3:7">
      <c r="C122" s="103"/>
      <c r="D122" s="103"/>
      <c r="E122" s="103"/>
      <c r="F122" s="103"/>
      <c r="G122" s="103"/>
    </row>
    <row r="123" spans="3:7">
      <c r="C123" s="104"/>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1"/>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48</vt:i4>
      </vt:variant>
    </vt:vector>
  </HeadingPairs>
  <TitlesOfParts>
    <vt:vector size="48" baseType="lpstr">
      <vt:lpstr>別紙5－2</vt:lpstr>
      <vt:lpstr>別紙６</vt:lpstr>
      <vt:lpstr>別紙７</vt:lpstr>
      <vt:lpstr>別紙７－２</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参考届出書１_３％加算</vt:lpstr>
      <vt:lpstr>参考届出書２_利用延人員数計算シート</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玉村町</cp:lastModifiedBy>
  <cp:lastPrinted>2024-03-19T09:21:08Z</cp:lastPrinted>
  <dcterms:created xsi:type="dcterms:W3CDTF">2023-01-16T02:34:32Z</dcterms:created>
  <dcterms:modified xsi:type="dcterms:W3CDTF">2024-03-22T07:56:19Z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2024-03-22T07:56:19Z</vt:filetime>
  </property>
</Properties>
</file>